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172.29.100.17\診療情報管理室\遺伝診療センター\遺伝腫瘍センターHP\HPリニューアル\ゲノム外来\★確定\"/>
    </mc:Choice>
  </mc:AlternateContent>
  <xr:revisionPtr revIDLastSave="0" documentId="13_ncr:1_{DC749B87-5853-438D-BADE-5918B4345FDD}" xr6:coauthVersionLast="47" xr6:coauthVersionMax="47" xr10:uidLastSave="{00000000-0000-0000-0000-000000000000}"/>
  <workbookProtection workbookAlgorithmName="SHA-512" workbookHashValue="LGgjJVQQk1/dT8JF8nNYj71J+2Ajes+FPbjpdy7VtMQz3A87XT+NjC5qVguA2mSmqja0NClO3nThxWiTkR8L8A==" workbookSaltValue="XXd8XPgm9RWWd1NYpifiUQ==" workbookSpinCount="100000" lockStructure="1"/>
  <bookViews>
    <workbookView xWindow="-108" yWindow="-108" windowWidth="23256" windowHeight="12456" xr2:uid="{846BA06D-6D7F-4DBA-869B-D2744E69922D}"/>
    <workbookView xWindow="-108" yWindow="-108" windowWidth="23256" windowHeight="12456" xr2:uid="{D1106A1E-CD18-4787-8F6F-273023CED518}"/>
  </bookViews>
  <sheets>
    <sheet name="はじめに" sheetId="1" r:id="rId1"/>
    <sheet name="診療情報" sheetId="2" r:id="rId2"/>
    <sheet name="背景情報" sheetId="3" r:id="rId3"/>
    <sheet name="検体情報" sheetId="4" r:id="rId4"/>
    <sheet name="がん腫情報" sheetId="5" r:id="rId5"/>
    <sheet name="薬物療法" sheetId="6" r:id="rId6"/>
    <sheet name="印刷用 " sheetId="11" r:id="rId7"/>
    <sheet name="【参考】がん種区分フローチャート" sheetId="8" r:id="rId8"/>
    <sheet name="【参考】がん種区分対応表" sheetId="9" r:id="rId9"/>
  </sheets>
  <definedNames>
    <definedName name="_xlnm._FilterDatabase" localSheetId="8" hidden="1">【参考】がん種区分対応表!$A$1:$C$1</definedName>
    <definedName name="_xlnm.Print_Area" localSheetId="0">はじめに!$A$1:$AE$19</definedName>
    <definedName name="がん腫区分" localSheetId="6">#REF!</definedName>
    <definedName name="がん腫区分">#REF!</definedName>
    <definedName name="判定" localSheetId="6">#REF!</definedName>
    <definedName name="判定">#REF!</definedName>
    <definedName name="部位" localSheetId="6">#REF!</definedName>
    <definedName name="部位">#REF!</definedName>
    <definedName name="有無" localSheetId="6">#REF!</definedName>
    <definedName name="有無">#REF!</definedName>
    <definedName name="罹患年齢" localSheetId="6">#REF!</definedName>
    <definedName name="罹患年齢">#REF!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0" i="5" l="1"/>
  <c r="V72" i="11" l="1"/>
  <c r="R72" i="11"/>
  <c r="N72" i="11"/>
  <c r="J72" i="11"/>
  <c r="T110" i="11"/>
  <c r="T109" i="11"/>
  <c r="T108" i="11"/>
  <c r="F106" i="11"/>
  <c r="T105" i="11"/>
  <c r="F105" i="11"/>
  <c r="T104" i="11"/>
  <c r="F104" i="11"/>
  <c r="T103" i="11"/>
  <c r="F103" i="11"/>
  <c r="T102" i="11"/>
  <c r="F102" i="11"/>
  <c r="T101" i="11"/>
  <c r="F101" i="11"/>
  <c r="T100" i="11"/>
  <c r="F100" i="11"/>
  <c r="T99" i="11"/>
  <c r="F99" i="11"/>
  <c r="T98" i="11"/>
  <c r="F98" i="11"/>
  <c r="T95" i="11"/>
  <c r="T94" i="11"/>
  <c r="T93" i="11"/>
  <c r="F93" i="11"/>
  <c r="T92" i="11"/>
  <c r="F92" i="11"/>
  <c r="T91" i="11"/>
  <c r="F91" i="11"/>
  <c r="T90" i="11"/>
  <c r="F90" i="11"/>
  <c r="T89" i="11"/>
  <c r="F89" i="11"/>
  <c r="T88" i="11"/>
  <c r="F88" i="11"/>
  <c r="T87" i="11"/>
  <c r="F87" i="11"/>
  <c r="T86" i="11"/>
  <c r="F86" i="11"/>
  <c r="T83" i="11"/>
  <c r="O83" i="11"/>
  <c r="F83" i="11"/>
  <c r="T82" i="11"/>
  <c r="O82" i="11"/>
  <c r="F82" i="11"/>
  <c r="T81" i="11"/>
  <c r="F81" i="11"/>
  <c r="T80" i="11"/>
  <c r="F80" i="11"/>
  <c r="T79" i="11"/>
  <c r="F79" i="11"/>
  <c r="E77" i="11"/>
  <c r="L74" i="11"/>
  <c r="L73" i="11"/>
  <c r="D72" i="11"/>
  <c r="H71" i="11"/>
  <c r="Q68" i="11"/>
  <c r="H68" i="11"/>
  <c r="H67" i="11"/>
  <c r="N66" i="11"/>
  <c r="H66" i="11"/>
  <c r="Q65" i="11"/>
  <c r="H65" i="11"/>
  <c r="W64" i="11"/>
  <c r="Q64" i="11"/>
  <c r="H64" i="11"/>
  <c r="V61" i="11"/>
  <c r="L61" i="11"/>
  <c r="E61" i="11"/>
  <c r="V60" i="11"/>
  <c r="L60" i="11"/>
  <c r="E60" i="11"/>
  <c r="V59" i="11"/>
  <c r="L59" i="11"/>
  <c r="E59" i="11"/>
  <c r="V58" i="11"/>
  <c r="L58" i="11"/>
  <c r="E58" i="11"/>
  <c r="V57" i="11"/>
  <c r="L57" i="11"/>
  <c r="E57" i="11"/>
  <c r="E55" i="11"/>
  <c r="V54" i="11"/>
  <c r="L54" i="11"/>
  <c r="E54" i="11"/>
  <c r="V53" i="11"/>
  <c r="L53" i="11"/>
  <c r="E53" i="11"/>
  <c r="V52" i="11"/>
  <c r="L52" i="11"/>
  <c r="E52" i="11"/>
  <c r="V51" i="11"/>
  <c r="L51" i="11"/>
  <c r="E51" i="11"/>
  <c r="V50" i="11"/>
  <c r="L50" i="11"/>
  <c r="E50" i="11"/>
  <c r="E48" i="11"/>
  <c r="R47" i="11"/>
  <c r="H47" i="11"/>
  <c r="N46" i="11"/>
  <c r="K46" i="11"/>
  <c r="H46" i="11"/>
  <c r="H45" i="11"/>
  <c r="H44" i="11"/>
  <c r="H43" i="11"/>
  <c r="A33" i="11"/>
  <c r="A25" i="11"/>
  <c r="A16" i="11"/>
  <c r="H13" i="11"/>
  <c r="H12" i="11"/>
  <c r="H11" i="11"/>
  <c r="H10" i="11"/>
  <c r="Q7" i="11"/>
  <c r="D7" i="11"/>
  <c r="Q6" i="11"/>
  <c r="D6" i="11"/>
  <c r="V3" i="11"/>
  <c r="C11" i="5" l="1"/>
  <c r="E9" i="5"/>
  <c r="C9" i="5"/>
  <c r="E8" i="5"/>
  <c r="C8" i="5"/>
  <c r="D7" i="5"/>
  <c r="D4" i="5"/>
  <c r="C3" i="5"/>
  <c r="C2" i="5"/>
  <c r="C11" i="4"/>
  <c r="C10" i="4"/>
  <c r="C9" i="4"/>
  <c r="C8" i="4"/>
  <c r="C7" i="4"/>
  <c r="C6" i="4"/>
  <c r="C5" i="4"/>
  <c r="C4" i="4"/>
  <c r="C3" i="4"/>
  <c r="D9" i="2"/>
  <c r="D8" i="2"/>
  <c r="D5" i="2"/>
  <c r="D4" i="2"/>
  <c r="D3" i="2"/>
  <c r="D2" i="2"/>
</calcChain>
</file>

<file path=xl/sharedStrings.xml><?xml version="1.0" encoding="utf-8"?>
<sst xmlns="http://schemas.openxmlformats.org/spreadsheetml/2006/main" count="2087" uniqueCount="1418">
  <si>
    <t>本ファイルの使用法</t>
    <rPh sb="0" eb="1">
      <t>ホン</t>
    </rPh>
    <rPh sb="6" eb="9">
      <t>シヨウホウ</t>
    </rPh>
    <phoneticPr fontId="3"/>
  </si>
  <si>
    <t>①</t>
    <phoneticPr fontId="3"/>
  </si>
  <si>
    <r>
      <rPr>
        <b/>
        <sz val="11"/>
        <color indexed="8"/>
        <rFont val="游ゴシック"/>
        <family val="3"/>
        <charset val="128"/>
      </rPr>
      <t>診療情報、背景情報、検体情報、がん種情報、薬物療法</t>
    </r>
    <r>
      <rPr>
        <sz val="11"/>
        <color theme="1"/>
        <rFont val="游ゴシック"/>
        <family val="2"/>
        <charset val="128"/>
        <scheme val="minor"/>
      </rPr>
      <t>の各シートの必要事項を入力してください</t>
    </r>
    <rPh sb="0" eb="4">
      <t>シンリョウジョウホウ</t>
    </rPh>
    <rPh sb="5" eb="7">
      <t>ハイケイ</t>
    </rPh>
    <rPh sb="7" eb="9">
      <t>ジョウホウ</t>
    </rPh>
    <rPh sb="10" eb="12">
      <t>ケンタイ</t>
    </rPh>
    <rPh sb="12" eb="14">
      <t>ジョウホウ</t>
    </rPh>
    <rPh sb="17" eb="18">
      <t>シュ</t>
    </rPh>
    <rPh sb="18" eb="20">
      <t>ジョウホウ</t>
    </rPh>
    <rPh sb="21" eb="25">
      <t>ヤクブツリョウホウ</t>
    </rPh>
    <rPh sb="26" eb="27">
      <t>カク</t>
    </rPh>
    <rPh sb="31" eb="35">
      <t>ヒツヨウジコウ</t>
    </rPh>
    <rPh sb="36" eb="38">
      <t>ニュウリョク</t>
    </rPh>
    <phoneticPr fontId="3"/>
  </si>
  <si>
    <t>※背景がオレンジ色の項目は必須項目です</t>
    <rPh sb="1" eb="3">
      <t>ハイケイ</t>
    </rPh>
    <rPh sb="8" eb="9">
      <t>イロ</t>
    </rPh>
    <rPh sb="10" eb="12">
      <t>コウモク</t>
    </rPh>
    <rPh sb="13" eb="17">
      <t>ヒッスコウモク</t>
    </rPh>
    <phoneticPr fontId="3"/>
  </si>
  <si>
    <t>②</t>
    <phoneticPr fontId="3"/>
  </si>
  <si>
    <r>
      <t>入力後、</t>
    </r>
    <r>
      <rPr>
        <b/>
        <sz val="11"/>
        <color indexed="60"/>
        <rFont val="游ゴシック"/>
        <family val="3"/>
        <charset val="128"/>
      </rPr>
      <t>印刷用と薬物療法の2シート</t>
    </r>
    <r>
      <rPr>
        <b/>
        <sz val="11"/>
        <color indexed="8"/>
        <rFont val="游ゴシック"/>
        <family val="3"/>
        <charset val="128"/>
      </rPr>
      <t>を印刷</t>
    </r>
    <r>
      <rPr>
        <sz val="11"/>
        <color theme="1"/>
        <rFont val="游ゴシック"/>
        <family val="2"/>
        <charset val="128"/>
        <scheme val="minor"/>
      </rPr>
      <t>してください</t>
    </r>
    <rPh sb="0" eb="2">
      <t>ニュウリョク</t>
    </rPh>
    <rPh sb="2" eb="3">
      <t>ゴ</t>
    </rPh>
    <rPh sb="4" eb="7">
      <t>インサツヨウ</t>
    </rPh>
    <rPh sb="8" eb="12">
      <t>ヤクブツリョウホウ</t>
    </rPh>
    <rPh sb="18" eb="20">
      <t>インサツ</t>
    </rPh>
    <phoneticPr fontId="3"/>
  </si>
  <si>
    <t>③</t>
    <phoneticPr fontId="3"/>
  </si>
  <si>
    <t>必要書類を合わせて、初回受診時に患者さんが持
参ください。</t>
    <rPh sb="0" eb="2">
      <t>ヒツヨウ</t>
    </rPh>
    <rPh sb="2" eb="4">
      <t>ショルイ</t>
    </rPh>
    <rPh sb="5" eb="6">
      <t>ア</t>
    </rPh>
    <rPh sb="10" eb="12">
      <t>ショカイ</t>
    </rPh>
    <rPh sb="12" eb="14">
      <t>ジュシン</t>
    </rPh>
    <rPh sb="14" eb="15">
      <t>ジ</t>
    </rPh>
    <rPh sb="16" eb="18">
      <t>カンジャ</t>
    </rPh>
    <rPh sb="21" eb="22">
      <t>ジ</t>
    </rPh>
    <rPh sb="23" eb="24">
      <t>サン</t>
    </rPh>
    <phoneticPr fontId="3"/>
  </si>
  <si>
    <t>初回受診時に必要な書類（前日までにFAXしてください）</t>
    <rPh sb="0" eb="2">
      <t>ショカイ</t>
    </rPh>
    <rPh sb="2" eb="5">
      <t>ジュシンジ</t>
    </rPh>
    <rPh sb="6" eb="8">
      <t>ヒツヨウ</t>
    </rPh>
    <rPh sb="9" eb="11">
      <t>ショルイ</t>
    </rPh>
    <rPh sb="12" eb="14">
      <t>ゼンジツ</t>
    </rPh>
    <phoneticPr fontId="3"/>
  </si>
  <si>
    <t>・がんゲノムに関する診療情報提供書</t>
  </si>
  <si>
    <t>・事前にFAXいただいた資料（事前郵送の場合は 不要）</t>
  </si>
  <si>
    <t>患者基本情報</t>
    <rPh sb="0" eb="2">
      <t>カンジャ</t>
    </rPh>
    <rPh sb="2" eb="4">
      <t>キホン</t>
    </rPh>
    <rPh sb="4" eb="6">
      <t>ジョウホウ</t>
    </rPh>
    <phoneticPr fontId="3"/>
  </si>
  <si>
    <r>
      <t>患者氏名　</t>
    </r>
    <r>
      <rPr>
        <sz val="8"/>
        <color indexed="8"/>
        <rFont val="游ゴシック"/>
        <family val="3"/>
        <charset val="128"/>
      </rPr>
      <t>姓と名の間に全角スペース</t>
    </r>
    <rPh sb="0" eb="2">
      <t>カンジャ</t>
    </rPh>
    <rPh sb="2" eb="4">
      <t>シメイ</t>
    </rPh>
    <rPh sb="5" eb="6">
      <t>セイ</t>
    </rPh>
    <rPh sb="7" eb="8">
      <t>メイ</t>
    </rPh>
    <rPh sb="9" eb="10">
      <t>アイダ</t>
    </rPh>
    <rPh sb="11" eb="13">
      <t>ゼンカク</t>
    </rPh>
    <phoneticPr fontId="3"/>
  </si>
  <si>
    <r>
      <t>患者氏名フリガナ　</t>
    </r>
    <r>
      <rPr>
        <sz val="8"/>
        <color indexed="8"/>
        <rFont val="游ゴシック"/>
        <family val="3"/>
        <charset val="128"/>
      </rPr>
      <t>姓と名の間に全角スペース</t>
    </r>
    <rPh sb="0" eb="2">
      <t>カンジャ</t>
    </rPh>
    <rPh sb="2" eb="4">
      <t>シメイ</t>
    </rPh>
    <rPh sb="9" eb="10">
      <t>セイ</t>
    </rPh>
    <rPh sb="11" eb="12">
      <t>メイ</t>
    </rPh>
    <rPh sb="13" eb="14">
      <t>アイダ</t>
    </rPh>
    <rPh sb="15" eb="17">
      <t>ゼンカク</t>
    </rPh>
    <phoneticPr fontId="3"/>
  </si>
  <si>
    <t>生年月日（YYYY/MM/DD）</t>
    <phoneticPr fontId="3"/>
  </si>
  <si>
    <t>性別</t>
    <rPh sb="0" eb="2">
      <t>セイベツ</t>
    </rPh>
    <phoneticPr fontId="3"/>
  </si>
  <si>
    <t>診療情報提供書作成情報</t>
    <rPh sb="0" eb="7">
      <t>シンリョウジョウホウテイキョウショ</t>
    </rPh>
    <rPh sb="7" eb="9">
      <t>サクセイ</t>
    </rPh>
    <rPh sb="9" eb="11">
      <t>ジョウホウ</t>
    </rPh>
    <phoneticPr fontId="3"/>
  </si>
  <si>
    <t>作成日（YYYY/MM/DD）</t>
    <rPh sb="0" eb="2">
      <t>サクセイ</t>
    </rPh>
    <rPh sb="2" eb="3">
      <t>ビ</t>
    </rPh>
    <phoneticPr fontId="3"/>
  </si>
  <si>
    <r>
      <t>作成医師氏名　</t>
    </r>
    <r>
      <rPr>
        <sz val="8"/>
        <color indexed="8"/>
        <rFont val="游ゴシック"/>
        <family val="3"/>
        <charset val="128"/>
      </rPr>
      <t>姓と名の間に全角スペース</t>
    </r>
    <rPh sb="0" eb="2">
      <t>サクセイ</t>
    </rPh>
    <rPh sb="2" eb="4">
      <t>イシ</t>
    </rPh>
    <rPh sb="4" eb="6">
      <t>シメイ</t>
    </rPh>
    <rPh sb="13" eb="14">
      <t>ゼン</t>
    </rPh>
    <phoneticPr fontId="3"/>
  </si>
  <si>
    <r>
      <t>作成医師所属　</t>
    </r>
    <r>
      <rPr>
        <sz val="8"/>
        <color indexed="8"/>
        <rFont val="游ゴシック"/>
        <family val="3"/>
        <charset val="128"/>
      </rPr>
      <t>施設名と診療科名</t>
    </r>
    <rPh sb="0" eb="2">
      <t>サクセイ</t>
    </rPh>
    <rPh sb="2" eb="4">
      <t>イシ</t>
    </rPh>
    <rPh sb="4" eb="6">
      <t>ショゾク</t>
    </rPh>
    <rPh sb="7" eb="10">
      <t>シセツメイ</t>
    </rPh>
    <rPh sb="11" eb="13">
      <t>シンリョウ</t>
    </rPh>
    <rPh sb="13" eb="14">
      <t>カ</t>
    </rPh>
    <rPh sb="14" eb="15">
      <t>メイ</t>
    </rPh>
    <phoneticPr fontId="3"/>
  </si>
  <si>
    <t>作成医師連絡先電話番号</t>
    <rPh sb="0" eb="2">
      <t>サクセイ</t>
    </rPh>
    <rPh sb="2" eb="4">
      <t>イシ</t>
    </rPh>
    <rPh sb="4" eb="7">
      <t>レンラクサキ</t>
    </rPh>
    <rPh sb="7" eb="11">
      <t>デンワバンゴウ</t>
    </rPh>
    <phoneticPr fontId="3"/>
  </si>
  <si>
    <t>作成医師メールアドレス</t>
    <rPh sb="0" eb="2">
      <t>サクセイ</t>
    </rPh>
    <rPh sb="2" eb="4">
      <t>イシ</t>
    </rPh>
    <phoneticPr fontId="3"/>
  </si>
  <si>
    <t>現病歴</t>
    <rPh sb="0" eb="3">
      <t>ゲンビョウレキ</t>
    </rPh>
    <phoneticPr fontId="3"/>
  </si>
  <si>
    <t>現在の治療内容・処方内容</t>
    <rPh sb="0" eb="2">
      <t>ゲンザイ</t>
    </rPh>
    <rPh sb="3" eb="7">
      <t>チリョウナイヨウ</t>
    </rPh>
    <rPh sb="8" eb="12">
      <t>ショホウナイヨウ</t>
    </rPh>
    <phoneticPr fontId="3"/>
  </si>
  <si>
    <t>今後の治療方針</t>
    <rPh sb="0" eb="2">
      <t>コンゴ</t>
    </rPh>
    <rPh sb="3" eb="7">
      <t>チリョウホウシン</t>
    </rPh>
    <phoneticPr fontId="3"/>
  </si>
  <si>
    <t>患者背景情報</t>
    <rPh sb="0" eb="4">
      <t>カンジャハイケイ</t>
    </rPh>
    <rPh sb="4" eb="6">
      <t>ジョウホウ</t>
    </rPh>
    <phoneticPr fontId="3"/>
  </si>
  <si>
    <r>
      <t>病理診断名　</t>
    </r>
    <r>
      <rPr>
        <sz val="8"/>
        <color indexed="8"/>
        <rFont val="游ゴシック"/>
        <family val="3"/>
        <charset val="128"/>
      </rPr>
      <t>英語での入力を推奨</t>
    </r>
    <rPh sb="0" eb="4">
      <t>ビョウリシンダン</t>
    </rPh>
    <rPh sb="4" eb="5">
      <t>メイ</t>
    </rPh>
    <rPh sb="6" eb="8">
      <t>エイゴ</t>
    </rPh>
    <rPh sb="10" eb="12">
      <t>ニュウリョク</t>
    </rPh>
    <rPh sb="13" eb="15">
      <t>スイショウ</t>
    </rPh>
    <phoneticPr fontId="3"/>
  </si>
  <si>
    <t>診断日（YYYY/MM/DD）</t>
    <rPh sb="0" eb="2">
      <t>シンダン</t>
    </rPh>
    <rPh sb="2" eb="3">
      <t>ビ</t>
    </rPh>
    <phoneticPr fontId="3"/>
  </si>
  <si>
    <t>喫煙歴</t>
    <rPh sb="0" eb="2">
      <t>キツエン</t>
    </rPh>
    <rPh sb="2" eb="3">
      <t>レキ</t>
    </rPh>
    <phoneticPr fontId="3"/>
  </si>
  <si>
    <t>有無</t>
    <rPh sb="0" eb="2">
      <t>ウム</t>
    </rPh>
    <phoneticPr fontId="3"/>
  </si>
  <si>
    <t>喫煙年数</t>
    <rPh sb="0" eb="2">
      <t>キツエン</t>
    </rPh>
    <rPh sb="2" eb="4">
      <t>ネンスウ</t>
    </rPh>
    <phoneticPr fontId="3"/>
  </si>
  <si>
    <t>1日の本数</t>
    <rPh sb="1" eb="2">
      <t>ニチ</t>
    </rPh>
    <rPh sb="3" eb="5">
      <t>ホンスウ</t>
    </rPh>
    <phoneticPr fontId="3"/>
  </si>
  <si>
    <t>アルコール多飲の有無</t>
    <phoneticPr fontId="3"/>
  </si>
  <si>
    <t>ECOG PS</t>
    <phoneticPr fontId="3"/>
  </si>
  <si>
    <r>
      <t xml:space="preserve">重複がん
</t>
    </r>
    <r>
      <rPr>
        <sz val="8"/>
        <color indexed="8"/>
        <rFont val="游ゴシック"/>
        <family val="3"/>
        <charset val="128"/>
      </rPr>
      <t>複数部位の
入力が可能
（右欄）</t>
    </r>
    <rPh sb="5" eb="7">
      <t>フクスウ</t>
    </rPh>
    <rPh sb="7" eb="9">
      <t>ブイ</t>
    </rPh>
    <rPh sb="11" eb="13">
      <t>ニュウリョク</t>
    </rPh>
    <rPh sb="14" eb="16">
      <t>カノウ</t>
    </rPh>
    <rPh sb="18" eb="20">
      <t>ミギラン</t>
    </rPh>
    <phoneticPr fontId="3"/>
  </si>
  <si>
    <t>※5つ以上の部位がある場合は、印刷用シートの備考欄に入力ください</t>
    <rPh sb="3" eb="5">
      <t>イジョウ</t>
    </rPh>
    <rPh sb="6" eb="8">
      <t>ブイ</t>
    </rPh>
    <rPh sb="11" eb="13">
      <t>バアイ</t>
    </rPh>
    <rPh sb="15" eb="18">
      <t>インサツヨウ</t>
    </rPh>
    <rPh sb="22" eb="25">
      <t>ビコウラン</t>
    </rPh>
    <rPh sb="26" eb="28">
      <t>ニュウリョク</t>
    </rPh>
    <phoneticPr fontId="3"/>
  </si>
  <si>
    <t>部位</t>
    <rPh sb="0" eb="2">
      <t>ブイ</t>
    </rPh>
    <phoneticPr fontId="3"/>
  </si>
  <si>
    <t>部位（その他）</t>
    <rPh sb="0" eb="2">
      <t>ブイ</t>
    </rPh>
    <rPh sb="5" eb="6">
      <t>タ</t>
    </rPh>
    <phoneticPr fontId="3"/>
  </si>
  <si>
    <t>活動性</t>
    <rPh sb="0" eb="2">
      <t>カツドウ</t>
    </rPh>
    <rPh sb="2" eb="3">
      <t>セイ</t>
    </rPh>
    <phoneticPr fontId="3"/>
  </si>
  <si>
    <r>
      <t xml:space="preserve">家族歴
</t>
    </r>
    <r>
      <rPr>
        <sz val="8"/>
        <color indexed="8"/>
        <rFont val="游ゴシック"/>
        <family val="3"/>
        <charset val="128"/>
      </rPr>
      <t>複数の続柄の
入力が可能
（右欄）</t>
    </r>
    <rPh sb="4" eb="6">
      <t>フクスウ</t>
    </rPh>
    <rPh sb="7" eb="9">
      <t>ツヅキガラ</t>
    </rPh>
    <rPh sb="11" eb="13">
      <t>ニュウリョク</t>
    </rPh>
    <rPh sb="14" eb="16">
      <t>カノウ</t>
    </rPh>
    <rPh sb="18" eb="20">
      <t>ミギラン</t>
    </rPh>
    <phoneticPr fontId="3"/>
  </si>
  <si>
    <t>※5つ以上の家族歴がある場合は、印刷用シートの備考欄に入力ください</t>
    <rPh sb="3" eb="5">
      <t>イジョウ</t>
    </rPh>
    <rPh sb="6" eb="9">
      <t>カゾクレキ</t>
    </rPh>
    <rPh sb="12" eb="14">
      <t>バアイ</t>
    </rPh>
    <rPh sb="16" eb="19">
      <t>インサツヨウ</t>
    </rPh>
    <rPh sb="23" eb="25">
      <t>ビコウ</t>
    </rPh>
    <rPh sb="25" eb="26">
      <t>ラン</t>
    </rPh>
    <rPh sb="27" eb="29">
      <t>ニュウリョク</t>
    </rPh>
    <phoneticPr fontId="3"/>
  </si>
  <si>
    <t>続柄</t>
    <rPh sb="0" eb="2">
      <t>ツヅキガラ</t>
    </rPh>
    <phoneticPr fontId="3"/>
  </si>
  <si>
    <t>がん種</t>
    <rPh sb="2" eb="3">
      <t>シュ</t>
    </rPh>
    <phoneticPr fontId="3"/>
  </si>
  <si>
    <t>罹患年齢</t>
    <rPh sb="0" eb="2">
      <t>リカン</t>
    </rPh>
    <rPh sb="2" eb="4">
      <t>ネンレイ</t>
    </rPh>
    <phoneticPr fontId="3"/>
  </si>
  <si>
    <t>検体情報</t>
    <rPh sb="0" eb="2">
      <t>ケンタイ</t>
    </rPh>
    <rPh sb="2" eb="4">
      <t>ジョウホウ</t>
    </rPh>
    <phoneticPr fontId="3"/>
  </si>
  <si>
    <t>検査に使用可能な検体の有無</t>
    <rPh sb="0" eb="2">
      <t>ケンサ</t>
    </rPh>
    <rPh sb="3" eb="7">
      <t>シヨウカノウ</t>
    </rPh>
    <rPh sb="8" eb="10">
      <t>ケンタイ</t>
    </rPh>
    <rPh sb="11" eb="13">
      <t>ウム</t>
    </rPh>
    <phoneticPr fontId="3"/>
  </si>
  <si>
    <t>検体採取方法</t>
  </si>
  <si>
    <t>検体種別</t>
    <rPh sb="0" eb="2">
      <t>ケンタイ</t>
    </rPh>
    <rPh sb="2" eb="4">
      <t>シュベツ</t>
    </rPh>
    <phoneticPr fontId="3"/>
  </si>
  <si>
    <t>検体採取部位</t>
  </si>
  <si>
    <t>具体的な採取部位</t>
  </si>
  <si>
    <t>具体的な採取部位（その他）</t>
    <rPh sb="0" eb="3">
      <t>グタイテキ</t>
    </rPh>
    <rPh sb="4" eb="6">
      <t>サイシュ</t>
    </rPh>
    <rPh sb="6" eb="8">
      <t>ブイ</t>
    </rPh>
    <rPh sb="11" eb="12">
      <t>タ</t>
    </rPh>
    <phoneticPr fontId="3"/>
  </si>
  <si>
    <t>検体採取日（YYYY/MM/DD）</t>
    <rPh sb="4" eb="5">
      <t>ビ</t>
    </rPh>
    <phoneticPr fontId="3"/>
  </si>
  <si>
    <t>ホルマリンの種類</t>
    <rPh sb="6" eb="8">
      <t>シュルイ</t>
    </rPh>
    <phoneticPr fontId="3"/>
  </si>
  <si>
    <r>
      <t>ホルマリン固定時間</t>
    </r>
    <r>
      <rPr>
        <sz val="8"/>
        <color indexed="8"/>
        <rFont val="游ゴシック"/>
        <family val="3"/>
        <charset val="128"/>
      </rPr>
      <t>　（時間）</t>
    </r>
    <rPh sb="5" eb="7">
      <t>コテイ</t>
    </rPh>
    <rPh sb="7" eb="9">
      <t>ジカン</t>
    </rPh>
    <rPh sb="11" eb="13">
      <t>ジカン</t>
    </rPh>
    <phoneticPr fontId="3"/>
  </si>
  <si>
    <t>脱灰</t>
    <rPh sb="0" eb="2">
      <t>ダッカイ</t>
    </rPh>
    <phoneticPr fontId="3"/>
  </si>
  <si>
    <t>がん種情報　※該当するがん種について記載</t>
    <rPh sb="3" eb="5">
      <t>ジョウホウ</t>
    </rPh>
    <rPh sb="18" eb="20">
      <t>キサイ</t>
    </rPh>
    <phoneticPr fontId="3"/>
  </si>
  <si>
    <t>がん種区分</t>
    <rPh sb="3" eb="5">
      <t>クブン</t>
    </rPh>
    <phoneticPr fontId="3"/>
  </si>
  <si>
    <t>転移の有無</t>
  </si>
  <si>
    <t>主な転移の部位1</t>
    <rPh sb="0" eb="1">
      <t>オモ</t>
    </rPh>
    <phoneticPr fontId="3"/>
  </si>
  <si>
    <t>主な転移の部位2</t>
    <rPh sb="0" eb="1">
      <t>オモ</t>
    </rPh>
    <phoneticPr fontId="3"/>
  </si>
  <si>
    <t>主な転移の部位3</t>
    <rPh sb="0" eb="1">
      <t>オモ</t>
    </rPh>
    <phoneticPr fontId="3"/>
  </si>
  <si>
    <t>転移の部位（その他）</t>
    <rPh sb="8" eb="9">
      <t>タ</t>
    </rPh>
    <phoneticPr fontId="3"/>
  </si>
  <si>
    <t>病理診断名　</t>
    <phoneticPr fontId="3"/>
  </si>
  <si>
    <t>診断日（YYYY/MM/DD）</t>
    <phoneticPr fontId="3"/>
  </si>
  <si>
    <t>がんゲノム情報　※該当するがん種について記載</t>
    <rPh sb="5" eb="7">
      <t>ジョウホウ</t>
    </rPh>
    <rPh sb="20" eb="22">
      <t>キサイ</t>
    </rPh>
    <phoneticPr fontId="3"/>
  </si>
  <si>
    <t>検査の有無</t>
    <rPh sb="0" eb="2">
      <t>ケンサ</t>
    </rPh>
    <phoneticPr fontId="3"/>
  </si>
  <si>
    <t>共通</t>
    <rPh sb="0" eb="2">
      <t>キョウツウ</t>
    </rPh>
    <phoneticPr fontId="3"/>
  </si>
  <si>
    <t>免疫関連</t>
    <rPh sb="0" eb="4">
      <t>メンエキカンレン</t>
    </rPh>
    <phoneticPr fontId="3"/>
  </si>
  <si>
    <t>①HER2(IHC)</t>
    <phoneticPr fontId="3"/>
  </si>
  <si>
    <t>①PD-L1</t>
    <phoneticPr fontId="3"/>
  </si>
  <si>
    <t>②HER2(FISH)</t>
    <phoneticPr fontId="3"/>
  </si>
  <si>
    <t>②PD-L1検査法</t>
    <phoneticPr fontId="3"/>
  </si>
  <si>
    <t>③NTRK融合遺伝子</t>
    <phoneticPr fontId="3"/>
  </si>
  <si>
    <r>
      <t>③PD-L1陽性率</t>
    </r>
    <r>
      <rPr>
        <sz val="9"/>
        <color indexed="8"/>
        <rFont val="游ゴシック"/>
        <family val="3"/>
        <charset val="128"/>
      </rPr>
      <t>（%）</t>
    </r>
    <phoneticPr fontId="3"/>
  </si>
  <si>
    <t>④BRAF(V600)</t>
    <phoneticPr fontId="3"/>
  </si>
  <si>
    <t>⑤MSI検査</t>
    <phoneticPr fontId="3"/>
  </si>
  <si>
    <t>乳癌、卵巣癌、前立腺癌</t>
    <rPh sb="3" eb="5">
      <t>ランソウ</t>
    </rPh>
    <rPh sb="7" eb="9">
      <t>ゼンリツ</t>
    </rPh>
    <rPh sb="9" eb="11">
      <t>センガン</t>
    </rPh>
    <phoneticPr fontId="3"/>
  </si>
  <si>
    <t>肺癌</t>
  </si>
  <si>
    <t>①EGFR</t>
    <phoneticPr fontId="3"/>
  </si>
  <si>
    <t>②EGFR-type</t>
    <phoneticPr fontId="3"/>
  </si>
  <si>
    <t>③ER</t>
    <phoneticPr fontId="3"/>
  </si>
  <si>
    <t>③EGFR-検査方法</t>
    <phoneticPr fontId="3"/>
  </si>
  <si>
    <t>④PgR</t>
    <phoneticPr fontId="3"/>
  </si>
  <si>
    <t>④EGFR-TKI耐性後EGFR-T790M</t>
    <phoneticPr fontId="3"/>
  </si>
  <si>
    <t>⑤BRCA1</t>
    <phoneticPr fontId="3"/>
  </si>
  <si>
    <t>⑤ALK融合</t>
    <phoneticPr fontId="3"/>
  </si>
  <si>
    <t>⑥BRCA2</t>
    <phoneticPr fontId="3"/>
  </si>
  <si>
    <t>⑥ALK-検査方法</t>
    <phoneticPr fontId="3"/>
  </si>
  <si>
    <t>⑦germline BRCA1</t>
    <phoneticPr fontId="3"/>
  </si>
  <si>
    <t>⑦ROS1</t>
    <phoneticPr fontId="3"/>
  </si>
  <si>
    <t>⑧germline BRCA2</t>
    <phoneticPr fontId="3"/>
  </si>
  <si>
    <t>⑧RET融合遺伝子</t>
    <phoneticPr fontId="3"/>
  </si>
  <si>
    <t>⑨BRAF</t>
    <phoneticPr fontId="3"/>
  </si>
  <si>
    <t>⑩MET(exon14 skipping)</t>
    <phoneticPr fontId="3"/>
  </si>
  <si>
    <t>消化器癌</t>
  </si>
  <si>
    <t>肝臓癌、胆道癌、膵癌</t>
    <rPh sb="4" eb="6">
      <t>タンドウ</t>
    </rPh>
    <rPh sb="8" eb="10">
      <t>スイガン</t>
    </rPh>
    <phoneticPr fontId="3"/>
  </si>
  <si>
    <t>①HBsAg</t>
    <phoneticPr fontId="3"/>
  </si>
  <si>
    <t>②HBsAb</t>
    <phoneticPr fontId="3"/>
  </si>
  <si>
    <t>③EGFR(IHC)</t>
    <phoneticPr fontId="3"/>
  </si>
  <si>
    <t>③HCV抗体</t>
    <phoneticPr fontId="3"/>
  </si>
  <si>
    <t>④KRAS</t>
    <phoneticPr fontId="3"/>
  </si>
  <si>
    <t>④FGFR2融合遺伝子</t>
    <phoneticPr fontId="3"/>
  </si>
  <si>
    <t>⑤KRAS-type</t>
    <phoneticPr fontId="3"/>
  </si>
  <si>
    <t>⑥NRAS</t>
    <phoneticPr fontId="3"/>
  </si>
  <si>
    <t>⑦BRAF(V600)</t>
    <phoneticPr fontId="3"/>
  </si>
  <si>
    <t>⑧c-kit</t>
    <phoneticPr fontId="3"/>
  </si>
  <si>
    <t>⑨PDGFR</t>
    <phoneticPr fontId="3"/>
  </si>
  <si>
    <t>頭頸部癌</t>
    <rPh sb="0" eb="1">
      <t>アタマ</t>
    </rPh>
    <rPh sb="1" eb="3">
      <t>ケイブ</t>
    </rPh>
    <phoneticPr fontId="3"/>
  </si>
  <si>
    <t>②HER2(DISH)</t>
    <phoneticPr fontId="3"/>
  </si>
  <si>
    <t>③RET</t>
    <phoneticPr fontId="3"/>
  </si>
  <si>
    <t>薬物療法　※治療ライン毎に入力　　薬物療法を実施していない症例では入力不要</t>
    <rPh sb="0" eb="4">
      <t>ヤクブツリョウホウ</t>
    </rPh>
    <rPh sb="13" eb="15">
      <t>ニュウリョク</t>
    </rPh>
    <rPh sb="17" eb="21">
      <t>ヤクブツリョウホウ</t>
    </rPh>
    <rPh sb="22" eb="24">
      <t>ジッシ</t>
    </rPh>
    <rPh sb="29" eb="31">
      <t>ショウレイ</t>
    </rPh>
    <rPh sb="33" eb="35">
      <t>ニュウリョク</t>
    </rPh>
    <rPh sb="35" eb="37">
      <t>フヨウ</t>
    </rPh>
    <phoneticPr fontId="3"/>
  </si>
  <si>
    <t>治療ライン</t>
  </si>
  <si>
    <t>治療ライン①</t>
    <rPh sb="0" eb="2">
      <t>チリョウ</t>
    </rPh>
    <phoneticPr fontId="3"/>
  </si>
  <si>
    <t>治療ライン②</t>
    <rPh sb="0" eb="2">
      <t>チリョウ</t>
    </rPh>
    <phoneticPr fontId="3"/>
  </si>
  <si>
    <t>治療ライン③</t>
    <rPh sb="0" eb="2">
      <t>チリョウ</t>
    </rPh>
    <phoneticPr fontId="3"/>
  </si>
  <si>
    <t>治療ライン④</t>
    <rPh sb="0" eb="2">
      <t>チリョウ</t>
    </rPh>
    <phoneticPr fontId="3"/>
  </si>
  <si>
    <t>治療ライン⑤</t>
    <rPh sb="0" eb="2">
      <t>チリョウ</t>
    </rPh>
    <phoneticPr fontId="3"/>
  </si>
  <si>
    <t>治療ライン⑥</t>
    <rPh sb="0" eb="2">
      <t>チリョウ</t>
    </rPh>
    <phoneticPr fontId="3"/>
  </si>
  <si>
    <t>治療ライン⑦</t>
    <rPh sb="0" eb="2">
      <t>チリョウ</t>
    </rPh>
    <phoneticPr fontId="3"/>
  </si>
  <si>
    <t>治療ライン⑧</t>
    <rPh sb="0" eb="2">
      <t>チリョウ</t>
    </rPh>
    <phoneticPr fontId="3"/>
  </si>
  <si>
    <t>治療ライン⑨</t>
    <rPh sb="0" eb="2">
      <t>チリョウ</t>
    </rPh>
    <phoneticPr fontId="3"/>
  </si>
  <si>
    <t>治療ライン⑩</t>
    <rPh sb="0" eb="2">
      <t>チリョウ</t>
    </rPh>
    <phoneticPr fontId="3"/>
  </si>
  <si>
    <t>レジメン名（英語）</t>
    <rPh sb="6" eb="8">
      <t>エイゴ</t>
    </rPh>
    <phoneticPr fontId="3"/>
  </si>
  <si>
    <t>薬剤名(レジメン名が不明の場合）</t>
    <rPh sb="2" eb="3">
      <t>メイ</t>
    </rPh>
    <rPh sb="8" eb="9">
      <t>メイ</t>
    </rPh>
    <rPh sb="10" eb="12">
      <t>フメイ</t>
    </rPh>
    <rPh sb="13" eb="15">
      <t>バアイ</t>
    </rPh>
    <phoneticPr fontId="3"/>
  </si>
  <si>
    <t>薬剤名</t>
    <rPh sb="0" eb="3">
      <t>ヤクザイメイ</t>
    </rPh>
    <phoneticPr fontId="3"/>
  </si>
  <si>
    <t>薬剤①</t>
    <rPh sb="0" eb="2">
      <t>ヤクザイ</t>
    </rPh>
    <phoneticPr fontId="3"/>
  </si>
  <si>
    <t>薬剤②</t>
    <rPh sb="0" eb="2">
      <t>ヤクザイ</t>
    </rPh>
    <phoneticPr fontId="3"/>
  </si>
  <si>
    <t>薬剤③</t>
    <rPh sb="0" eb="2">
      <t>ヤクザイ</t>
    </rPh>
    <phoneticPr fontId="3"/>
  </si>
  <si>
    <t>薬剤④</t>
    <rPh sb="0" eb="2">
      <t>ヤクザイ</t>
    </rPh>
    <phoneticPr fontId="3"/>
  </si>
  <si>
    <t>薬剤⑤</t>
    <rPh sb="0" eb="2">
      <t>ヤクザイ</t>
    </rPh>
    <phoneticPr fontId="3"/>
  </si>
  <si>
    <t>薬剤⑥</t>
    <phoneticPr fontId="3"/>
  </si>
  <si>
    <t>薬剤⑦</t>
    <rPh sb="0" eb="2">
      <t>ヤクザイ</t>
    </rPh>
    <phoneticPr fontId="3"/>
  </si>
  <si>
    <t>投与開始日（YYYY/MM/DD）</t>
    <phoneticPr fontId="3"/>
  </si>
  <si>
    <t>投与終了日（YYYY/MM/DD）</t>
    <phoneticPr fontId="3"/>
  </si>
  <si>
    <t>Grade3以上の副作用（なし、あり）</t>
    <rPh sb="6" eb="8">
      <t>イジョウ</t>
    </rPh>
    <rPh sb="9" eb="12">
      <t>フクサヨウ</t>
    </rPh>
    <phoneticPr fontId="3"/>
  </si>
  <si>
    <t>がんゲノムに関する診療情報提供書</t>
    <rPh sb="13" eb="15">
      <t>テイキョウ</t>
    </rPh>
    <rPh sb="15" eb="16">
      <t>ショ</t>
    </rPh>
    <phoneticPr fontId="3"/>
  </si>
  <si>
    <t>作成日：</t>
    <rPh sb="0" eb="2">
      <t>サクセイ</t>
    </rPh>
    <rPh sb="2" eb="3">
      <t>ビ</t>
    </rPh>
    <phoneticPr fontId="3"/>
  </si>
  <si>
    <t>患者基本情報</t>
    <rPh sb="0" eb="2">
      <t>カンジャ</t>
    </rPh>
    <rPh sb="2" eb="6">
      <t>キホンジョウホウ</t>
    </rPh>
    <phoneticPr fontId="3"/>
  </si>
  <si>
    <t>フリガナ</t>
    <phoneticPr fontId="3"/>
  </si>
  <si>
    <t>生年月日</t>
    <rPh sb="0" eb="4">
      <t>セイネンガッピ</t>
    </rPh>
    <phoneticPr fontId="3"/>
  </si>
  <si>
    <t>患者氏名</t>
    <rPh sb="0" eb="2">
      <t>カンジャ</t>
    </rPh>
    <rPh sb="2" eb="4">
      <t>シメイ</t>
    </rPh>
    <phoneticPr fontId="3"/>
  </si>
  <si>
    <t>診療情報提供書作成医師情報</t>
    <rPh sb="0" eb="7">
      <t>シンリョウジョウホウテイキョウショ</t>
    </rPh>
    <rPh sb="7" eb="9">
      <t>サクセイ</t>
    </rPh>
    <rPh sb="9" eb="11">
      <t>イシ</t>
    </rPh>
    <rPh sb="11" eb="13">
      <t>ジョウホウ</t>
    </rPh>
    <phoneticPr fontId="3"/>
  </si>
  <si>
    <t>所属</t>
    <rPh sb="0" eb="2">
      <t>ショゾク</t>
    </rPh>
    <phoneticPr fontId="3"/>
  </si>
  <si>
    <t>氏名</t>
    <rPh sb="0" eb="2">
      <t>シメイ</t>
    </rPh>
    <phoneticPr fontId="3"/>
  </si>
  <si>
    <r>
      <t>連絡先</t>
    </r>
    <r>
      <rPr>
        <sz val="8"/>
        <color indexed="8"/>
        <rFont val="游ゴシック"/>
        <family val="3"/>
        <charset val="128"/>
      </rPr>
      <t>（電話）</t>
    </r>
    <rPh sb="0" eb="3">
      <t>レンラクサキ</t>
    </rPh>
    <rPh sb="4" eb="6">
      <t>デンワ</t>
    </rPh>
    <phoneticPr fontId="3"/>
  </si>
  <si>
    <r>
      <t>連絡先</t>
    </r>
    <r>
      <rPr>
        <sz val="8"/>
        <color indexed="8"/>
        <rFont val="游ゴシック"/>
        <family val="3"/>
        <charset val="128"/>
      </rPr>
      <t>（メール）</t>
    </r>
    <rPh sb="0" eb="3">
      <t>レンラクサキ</t>
    </rPh>
    <phoneticPr fontId="3"/>
  </si>
  <si>
    <t>病理診断名</t>
    <rPh sb="0" eb="4">
      <t>ビョウリシンダン</t>
    </rPh>
    <rPh sb="4" eb="5">
      <t>メイ</t>
    </rPh>
    <phoneticPr fontId="3"/>
  </si>
  <si>
    <t>診断日</t>
    <rPh sb="0" eb="2">
      <t>シンダン</t>
    </rPh>
    <rPh sb="2" eb="3">
      <t>ビ</t>
    </rPh>
    <phoneticPr fontId="3"/>
  </si>
  <si>
    <t>喫煙歴</t>
    <rPh sb="0" eb="3">
      <t>キツエンレキ</t>
    </rPh>
    <phoneticPr fontId="3"/>
  </si>
  <si>
    <t>（</t>
    <phoneticPr fontId="3"/>
  </si>
  <si>
    <t>年</t>
    <rPh sb="0" eb="1">
      <t>ネン</t>
    </rPh>
    <phoneticPr fontId="3"/>
  </si>
  <si>
    <r>
      <t>本/日</t>
    </r>
    <r>
      <rPr>
        <sz val="11"/>
        <color indexed="8"/>
        <rFont val="游ゴシック"/>
        <family val="3"/>
        <charset val="128"/>
      </rPr>
      <t>）</t>
    </r>
    <rPh sb="0" eb="1">
      <t>ホン</t>
    </rPh>
    <rPh sb="2" eb="3">
      <t>ニチ</t>
    </rPh>
    <phoneticPr fontId="3"/>
  </si>
  <si>
    <t>アルコール多飲</t>
    <phoneticPr fontId="3"/>
  </si>
  <si>
    <t>重複がん</t>
    <rPh sb="0" eb="2">
      <t>チョウフク</t>
    </rPh>
    <phoneticPr fontId="3"/>
  </si>
  <si>
    <t>重複がん詳細</t>
    <rPh sb="0" eb="2">
      <t>チョウフク</t>
    </rPh>
    <rPh sb="4" eb="6">
      <t>ショウサイ</t>
    </rPh>
    <phoneticPr fontId="3"/>
  </si>
  <si>
    <t>④</t>
    <phoneticPr fontId="3"/>
  </si>
  <si>
    <t>⑤</t>
    <phoneticPr fontId="3"/>
  </si>
  <si>
    <t>家族歴</t>
    <rPh sb="0" eb="3">
      <t>カゾクレキ</t>
    </rPh>
    <phoneticPr fontId="3"/>
  </si>
  <si>
    <t>家族歴詳細</t>
    <rPh sb="0" eb="3">
      <t>カゾクレキ</t>
    </rPh>
    <rPh sb="3" eb="5">
      <t>ショウサイ</t>
    </rPh>
    <phoneticPr fontId="3"/>
  </si>
  <si>
    <t>がん種</t>
    <phoneticPr fontId="3"/>
  </si>
  <si>
    <t>検査に使用可能な検体</t>
    <rPh sb="0" eb="2">
      <t>ケンサ</t>
    </rPh>
    <rPh sb="3" eb="7">
      <t>シヨウカノウ</t>
    </rPh>
    <rPh sb="8" eb="10">
      <t>ケンタイ</t>
    </rPh>
    <phoneticPr fontId="3"/>
  </si>
  <si>
    <t>採取方法</t>
    <rPh sb="0" eb="2">
      <t>サイシュ</t>
    </rPh>
    <rPh sb="2" eb="4">
      <t>ホウホウ</t>
    </rPh>
    <phoneticPr fontId="3"/>
  </si>
  <si>
    <t>種別</t>
    <rPh sb="0" eb="2">
      <t>シュベツ</t>
    </rPh>
    <phoneticPr fontId="3"/>
  </si>
  <si>
    <t>採取部位</t>
    <phoneticPr fontId="3"/>
  </si>
  <si>
    <t>採取日</t>
    <rPh sb="0" eb="2">
      <t>サイシュ</t>
    </rPh>
    <rPh sb="2" eb="3">
      <t>ビ</t>
    </rPh>
    <phoneticPr fontId="3"/>
  </si>
  <si>
    <t>ホルマリン固定時間</t>
    <rPh sb="5" eb="7">
      <t>コテイ</t>
    </rPh>
    <rPh sb="7" eb="9">
      <t>ジカン</t>
    </rPh>
    <phoneticPr fontId="3"/>
  </si>
  <si>
    <t>（時間）</t>
    <rPh sb="1" eb="3">
      <t>ジカン</t>
    </rPh>
    <phoneticPr fontId="3"/>
  </si>
  <si>
    <t>がん種情報</t>
    <rPh sb="3" eb="5">
      <t>ジョウホウ</t>
    </rPh>
    <phoneticPr fontId="3"/>
  </si>
  <si>
    <t>転移の部位</t>
    <rPh sb="0" eb="2">
      <t>テンイ</t>
    </rPh>
    <rPh sb="3" eb="5">
      <t>ブイ</t>
    </rPh>
    <phoneticPr fontId="3"/>
  </si>
  <si>
    <t>診断日（YYYY/MM/DD）</t>
  </si>
  <si>
    <t>がんゲノム情報</t>
    <rPh sb="5" eb="7">
      <t>ジョウホウ</t>
    </rPh>
    <phoneticPr fontId="3"/>
  </si>
  <si>
    <t>共通</t>
    <phoneticPr fontId="3"/>
  </si>
  <si>
    <t>免疫関連</t>
    <rPh sb="0" eb="2">
      <t>メンエキ</t>
    </rPh>
    <rPh sb="2" eb="4">
      <t>カンレン</t>
    </rPh>
    <phoneticPr fontId="3"/>
  </si>
  <si>
    <t>③PD-L1陽性率（%）</t>
    <phoneticPr fontId="3"/>
  </si>
  <si>
    <t>乳癌、卵巣癌、前立腺癌</t>
    <rPh sb="0" eb="2">
      <t>ニュウガン</t>
    </rPh>
    <rPh sb="3" eb="5">
      <t>ランソウ</t>
    </rPh>
    <rPh sb="5" eb="6">
      <t>ガン</t>
    </rPh>
    <rPh sb="7" eb="10">
      <t>ゼンリツセン</t>
    </rPh>
    <rPh sb="10" eb="11">
      <t>ガン</t>
    </rPh>
    <phoneticPr fontId="3"/>
  </si>
  <si>
    <t>肺癌</t>
    <rPh sb="0" eb="1">
      <t>ハイ</t>
    </rPh>
    <rPh sb="1" eb="2">
      <t>ガン</t>
    </rPh>
    <phoneticPr fontId="3"/>
  </si>
  <si>
    <t>⑩MET</t>
    <phoneticPr fontId="3"/>
  </si>
  <si>
    <t>消化器癌</t>
    <rPh sb="0" eb="3">
      <t>ショウカキ</t>
    </rPh>
    <rPh sb="3" eb="4">
      <t>ガン</t>
    </rPh>
    <phoneticPr fontId="3"/>
  </si>
  <si>
    <t>肝臓癌、胆道癌、膵癌</t>
    <rPh sb="0" eb="2">
      <t>カンゾウ</t>
    </rPh>
    <rPh sb="2" eb="3">
      <t>ガン</t>
    </rPh>
    <rPh sb="4" eb="6">
      <t>タンドウ</t>
    </rPh>
    <rPh sb="6" eb="7">
      <t>ガン</t>
    </rPh>
    <rPh sb="8" eb="10">
      <t>スイガン</t>
    </rPh>
    <phoneticPr fontId="3"/>
  </si>
  <si>
    <t>頭頸部癌</t>
    <phoneticPr fontId="3"/>
  </si>
  <si>
    <t>がん種区分フローチャート</t>
    <rPh sb="2" eb="3">
      <t>シュ</t>
    </rPh>
    <rPh sb="3" eb="5">
      <t>クブン</t>
    </rPh>
    <phoneticPr fontId="3"/>
  </si>
  <si>
    <t>転移巣</t>
    <rPh sb="0" eb="3">
      <t>テンイソウ</t>
    </rPh>
    <phoneticPr fontId="3"/>
  </si>
  <si>
    <t>原発巣</t>
    <rPh sb="0" eb="3">
      <t>ゲンパツソウ</t>
    </rPh>
    <phoneticPr fontId="3"/>
  </si>
  <si>
    <t>していない</t>
    <phoneticPr fontId="3"/>
  </si>
  <si>
    <t>している</t>
    <phoneticPr fontId="3"/>
  </si>
  <si>
    <t>存在しない</t>
    <rPh sb="0" eb="2">
      <t>ソンザイ</t>
    </rPh>
    <phoneticPr fontId="3"/>
  </si>
  <si>
    <t>存在する</t>
    <rPh sb="0" eb="2">
      <t>ソンザイ</t>
    </rPh>
    <phoneticPr fontId="3"/>
  </si>
  <si>
    <t>X≠Y</t>
    <phoneticPr fontId="3"/>
  </si>
  <si>
    <t>X＝Y or X≒Y</t>
    <phoneticPr fontId="3"/>
  </si>
  <si>
    <t>病理診断名</t>
    <rPh sb="0" eb="2">
      <t>ビョウリ</t>
    </rPh>
    <rPh sb="2" eb="4">
      <t>シンダン</t>
    </rPh>
    <rPh sb="4" eb="5">
      <t>メイ</t>
    </rPh>
    <phoneticPr fontId="3"/>
  </si>
  <si>
    <t>OncoTree_Name</t>
    <phoneticPr fontId="3"/>
  </si>
  <si>
    <t>がん種名</t>
    <rPh sb="2" eb="3">
      <t>シュ</t>
    </rPh>
    <rPh sb="3" eb="4">
      <t>メイ</t>
    </rPh>
    <phoneticPr fontId="3"/>
  </si>
  <si>
    <t>副腎皮質腺腫</t>
    <phoneticPr fontId="3"/>
  </si>
  <si>
    <t xml:space="preserve">Adrenocortical Adenoma </t>
  </si>
  <si>
    <t xml:space="preserve">Adrenal Gland </t>
  </si>
  <si>
    <t>副腎皮質癌</t>
  </si>
  <si>
    <t xml:space="preserve">Adrenocortical Carcinoma </t>
  </si>
  <si>
    <t>褐色細胞腫</t>
    <phoneticPr fontId="3"/>
  </si>
  <si>
    <t xml:space="preserve">Pheochromocytoma </t>
  </si>
  <si>
    <t>十二指腸乳頭部癌</t>
    <rPh sb="0" eb="4">
      <t>ジュウニシチョウ</t>
    </rPh>
    <rPh sb="4" eb="5">
      <t>チチ</t>
    </rPh>
    <phoneticPr fontId="3"/>
  </si>
  <si>
    <t xml:space="preserve">Ampullary Carcinoma </t>
  </si>
  <si>
    <t xml:space="preserve">Ampulla of Vater </t>
  </si>
  <si>
    <t>腸管膨大部癌</t>
  </si>
  <si>
    <t>Intestinal Ampullary Carcinoma (IAMPCA)</t>
    <phoneticPr fontId="3"/>
  </si>
  <si>
    <t>混合膨大部癌</t>
  </si>
  <si>
    <t>Mixed Ampullary Carcinoma (MAMPCA)</t>
  </si>
  <si>
    <t>膵胆管膨大部癌</t>
  </si>
  <si>
    <t>Pancreatobiliary Ampullary Carcinoma (PAMPCA)</t>
  </si>
  <si>
    <t>胆管癌</t>
    <phoneticPr fontId="3"/>
  </si>
  <si>
    <t xml:space="preserve">Cholangiocarcinoma </t>
    <phoneticPr fontId="3"/>
  </si>
  <si>
    <t xml:space="preserve">Biliary Tract </t>
  </si>
  <si>
    <t>胆嚢癌</t>
  </si>
  <si>
    <t xml:space="preserve">Gallbladder Cancer </t>
  </si>
  <si>
    <t>肝外胆管癌</t>
  </si>
  <si>
    <t>Extrahepatic Cholangiocarcinoma (EHCH)</t>
  </si>
  <si>
    <t>肝内胆管癌</t>
  </si>
  <si>
    <t>Intrahepatic Cholangiocarcinoma (IHCH)</t>
  </si>
  <si>
    <t>肝門部胆管癌</t>
    <rPh sb="0" eb="1">
      <t>カン</t>
    </rPh>
    <rPh sb="1" eb="2">
      <t>モン</t>
    </rPh>
    <rPh sb="2" eb="3">
      <t>ブ</t>
    </rPh>
    <rPh sb="3" eb="4">
      <t>タン</t>
    </rPh>
    <rPh sb="4" eb="5">
      <t>カン</t>
    </rPh>
    <phoneticPr fontId="3"/>
  </si>
  <si>
    <t>Perihilar Cholangiocarcinoma (PHCH)</t>
  </si>
  <si>
    <t>胆嚢腺扁平上皮癌</t>
    <rPh sb="0" eb="2">
      <t>タンノウ</t>
    </rPh>
    <phoneticPr fontId="3"/>
  </si>
  <si>
    <t>Adenosquamous Carcinoma of the Gallbladder (GBASC)</t>
  </si>
  <si>
    <t>胆嚢腺癌、未確定</t>
    <rPh sb="0" eb="2">
      <t>タンノウ</t>
    </rPh>
    <rPh sb="2" eb="3">
      <t>セン</t>
    </rPh>
    <rPh sb="5" eb="8">
      <t>ミカクテイ</t>
    </rPh>
    <phoneticPr fontId="3"/>
  </si>
  <si>
    <t>Gallbladder Adenocarcinoma, NOS (GBAD)</t>
  </si>
  <si>
    <t>胆嚢小細胞癌</t>
    <rPh sb="2" eb="5">
      <t>ショウサイボウ</t>
    </rPh>
    <phoneticPr fontId="3"/>
  </si>
  <si>
    <t>Small Cell Gallbladder Carcinoma (SCGBC)</t>
  </si>
  <si>
    <t>膀胱腺癌</t>
  </si>
  <si>
    <t xml:space="preserve">Bladder Adenocarcinoma </t>
  </si>
  <si>
    <t xml:space="preserve">Bladder/Urinary Tract </t>
  </si>
  <si>
    <t>膀胱扁平上皮癌</t>
  </si>
  <si>
    <t xml:space="preserve">Bladder Squamous Cell Carcinoma </t>
  </si>
  <si>
    <t>膀胱尿路上皮癌</t>
    <rPh sb="0" eb="2">
      <t>ボウコウ</t>
    </rPh>
    <rPh sb="2" eb="4">
      <t>ニョウロ</t>
    </rPh>
    <rPh sb="4" eb="6">
      <t>ジョウヒ</t>
    </rPh>
    <phoneticPr fontId="3"/>
  </si>
  <si>
    <t xml:space="preserve">Bladder Urothelial Carcinoma </t>
  </si>
  <si>
    <t>炎症性筋線維芽細胞性膀胱腫瘍</t>
    <rPh sb="0" eb="3">
      <t>エンショウセイ</t>
    </rPh>
    <rPh sb="10" eb="12">
      <t>ボウコウ</t>
    </rPh>
    <rPh sb="12" eb="14">
      <t>シュヨウ</t>
    </rPh>
    <phoneticPr fontId="3"/>
  </si>
  <si>
    <t xml:space="preserve">Inflammatory Myofibroblastic Bladder Tumor </t>
  </si>
  <si>
    <t>尿路上皮乳頭腫内反型</t>
    <rPh sb="7" eb="8">
      <t>ナイ</t>
    </rPh>
    <phoneticPr fontId="3"/>
  </si>
  <si>
    <t xml:space="preserve">Inverted Urothelial Papilloma </t>
  </si>
  <si>
    <t>尿道粘膜黒色腫</t>
    <rPh sb="0" eb="2">
      <t>ニョウドウ</t>
    </rPh>
    <rPh sb="2" eb="4">
      <t>ネンマク</t>
    </rPh>
    <rPh sb="4" eb="7">
      <t>コクショクシュ</t>
    </rPh>
    <phoneticPr fontId="3"/>
  </si>
  <si>
    <t xml:space="preserve">Mucosal Melanoma of the Urethra </t>
  </si>
  <si>
    <t>形質細胞様/印環細胞癌 (尿路上皮)</t>
    <rPh sb="0" eb="2">
      <t>ケイシツ</t>
    </rPh>
    <rPh sb="2" eb="4">
      <t>サイボウ</t>
    </rPh>
    <rPh sb="4" eb="5">
      <t>ヨウ</t>
    </rPh>
    <rPh sb="13" eb="15">
      <t>ニョウロ</t>
    </rPh>
    <rPh sb="15" eb="17">
      <t>ジョウヒ</t>
    </rPh>
    <phoneticPr fontId="3"/>
  </si>
  <si>
    <t xml:space="preserve">Plasmacytoid/Signet Ring Cell Bladder Carcinoma </t>
  </si>
  <si>
    <t>膀胱肉腫様癌</t>
    <rPh sb="0" eb="2">
      <t>ボウコウ</t>
    </rPh>
    <rPh sb="2" eb="4">
      <t>ニクシュ</t>
    </rPh>
    <rPh sb="4" eb="5">
      <t>ヨウ</t>
    </rPh>
    <phoneticPr fontId="3"/>
  </si>
  <si>
    <t xml:space="preserve">Sarcomatoid Carcinoma of the Urinary Bladder </t>
    <phoneticPr fontId="3"/>
  </si>
  <si>
    <t>膀胱小細胞癌</t>
    <rPh sb="0" eb="2">
      <t>ボウコウ</t>
    </rPh>
    <rPh sb="2" eb="5">
      <t>ショウサイボウ</t>
    </rPh>
    <phoneticPr fontId="3"/>
  </si>
  <si>
    <t xml:space="preserve">Small Cell Bladder Cancer </t>
  </si>
  <si>
    <t>上部尿路上皮癌</t>
    <rPh sb="0" eb="2">
      <t>ジョウブ</t>
    </rPh>
    <rPh sb="2" eb="4">
      <t>ニョウロ</t>
    </rPh>
    <rPh sb="4" eb="6">
      <t>ジョウヒ</t>
    </rPh>
    <phoneticPr fontId="3"/>
  </si>
  <si>
    <t xml:space="preserve">Upper Tract Urothelial Carcinoma </t>
  </si>
  <si>
    <t>尿膜管癌</t>
  </si>
  <si>
    <t xml:space="preserve">Urachal Carcinoma </t>
  </si>
  <si>
    <t>尿道癌</t>
    <phoneticPr fontId="3"/>
  </si>
  <si>
    <t xml:space="preserve">Urethral Cancer </t>
  </si>
  <si>
    <t>尿路上皮乳頭腫</t>
    <phoneticPr fontId="3"/>
  </si>
  <si>
    <t xml:space="preserve">Urothelial Papilloma </t>
  </si>
  <si>
    <t>尿膜管腺癌</t>
  </si>
  <si>
    <t>Urachal Adenocarcinoma (UA)</t>
  </si>
  <si>
    <t>尿道腺癌</t>
  </si>
  <si>
    <t>Urethral Adenocarcinoma (UAD)</t>
  </si>
  <si>
    <t>尿道扁平上皮癌</t>
  </si>
  <si>
    <t>Urethral Squamous Cell Carcinoma (USCC)</t>
  </si>
  <si>
    <t>尿道尿路上皮癌</t>
    <rPh sb="0" eb="2">
      <t>ニョウドウ</t>
    </rPh>
    <rPh sb="2" eb="4">
      <t>ニョウロ</t>
    </rPh>
    <rPh sb="4" eb="6">
      <t>ジョウヒ</t>
    </rPh>
    <phoneticPr fontId="3"/>
  </si>
  <si>
    <t>Urethral Urothelial Carcinoma (UCU)</t>
  </si>
  <si>
    <t>アダマンチノーマ</t>
    <phoneticPr fontId="3"/>
  </si>
  <si>
    <t xml:space="preserve">Adamantinoma </t>
  </si>
  <si>
    <t xml:space="preserve">Bone </t>
  </si>
  <si>
    <t>軟骨芽細胞腫</t>
    <phoneticPr fontId="3"/>
  </si>
  <si>
    <t xml:space="preserve">Chondroblastoma </t>
  </si>
  <si>
    <t>軟骨肉腫</t>
    <phoneticPr fontId="3"/>
  </si>
  <si>
    <t xml:space="preserve">Chondrosarcoma </t>
  </si>
  <si>
    <t>脊索腫</t>
    <phoneticPr fontId="3"/>
  </si>
  <si>
    <t xml:space="preserve">Chordoma </t>
  </si>
  <si>
    <t>ユーイング肉腫</t>
    <phoneticPr fontId="3"/>
  </si>
  <si>
    <t xml:space="preserve">Ewing Sarcoma </t>
  </si>
  <si>
    <t>骨巨細胞腫</t>
  </si>
  <si>
    <t xml:space="preserve">Giant Cell Tumor of Bone </t>
  </si>
  <si>
    <t>骨肉腫</t>
  </si>
  <si>
    <t xml:space="preserve">Osteosarcoma </t>
  </si>
  <si>
    <t>脱分化型軟骨肉腫</t>
    <phoneticPr fontId="3"/>
  </si>
  <si>
    <t>Dedifferentiated Chondrosarcoma (DDCHS)</t>
  </si>
  <si>
    <t>骨外性粘液性軟骨肉腫</t>
  </si>
  <si>
    <t>Extraskeletal Myxoid Chondrosarcoma (EMCHS)</t>
  </si>
  <si>
    <t>間葉型軟骨肉腫</t>
  </si>
  <si>
    <t>Mesenchymal Chondrosarcoma (MCHS)</t>
  </si>
  <si>
    <t>粘液性軟骨肉腫</t>
    <rPh sb="0" eb="2">
      <t>ネンエキ</t>
    </rPh>
    <rPh sb="2" eb="3">
      <t>セイ</t>
    </rPh>
    <rPh sb="3" eb="5">
      <t>ナンコツ</t>
    </rPh>
    <rPh sb="5" eb="7">
      <t>ニクシュ</t>
    </rPh>
    <phoneticPr fontId="3"/>
  </si>
  <si>
    <t>Myxoid Chondrosarcoma (MYCHS)</t>
  </si>
  <si>
    <t>従来型脊索腫</t>
    <rPh sb="0" eb="3">
      <t>ジュウライガタ</t>
    </rPh>
    <phoneticPr fontId="3"/>
  </si>
  <si>
    <t>Conventional Type Chordoma (CCHDM)</t>
    <phoneticPr fontId="3"/>
  </si>
  <si>
    <t>脱分化型脊索腫</t>
  </si>
  <si>
    <t>Dedifferentiated Chordoma (DDCHDM)</t>
  </si>
  <si>
    <t>軟骨芽細胞骨肉腫</t>
  </si>
  <si>
    <t>Chondroblastic Osteosarcoma (CHOS)</t>
  </si>
  <si>
    <t>線維芽細胞骨肉腫</t>
    <rPh sb="5" eb="8">
      <t>コツニクシュ</t>
    </rPh>
    <phoneticPr fontId="3"/>
  </si>
  <si>
    <t>Fibroblastic Osteosarcoma (FIOS)</t>
  </si>
  <si>
    <t>高悪性度表在性骨肉腫</t>
  </si>
  <si>
    <t>High-Grade Surface Osteosarcoma (HGSOS)</t>
  </si>
  <si>
    <t>低悪性度中心性骨肉腫</t>
    <phoneticPr fontId="3"/>
  </si>
  <si>
    <t>Low-Grade Central Osteosarcoma (LGCOS)</t>
  </si>
  <si>
    <t>骨芽細胞骨肉腫</t>
    <rPh sb="4" eb="7">
      <t>コツニクシュ</t>
    </rPh>
    <phoneticPr fontId="3"/>
  </si>
  <si>
    <t>Osteoblastic Osteosarcoma (OSOS)</t>
  </si>
  <si>
    <t>傍骨性骨肉腫</t>
    <phoneticPr fontId="3"/>
  </si>
  <si>
    <t>Parosteal Osteosarcoma (PAOS)</t>
  </si>
  <si>
    <t>骨膜性骨肉腫</t>
  </si>
  <si>
    <t>Periosteal Osteosarcoma (PEOS)</t>
  </si>
  <si>
    <t>二次性骨肉腫</t>
  </si>
  <si>
    <t>Secondary Osteosarcoma (SECOS)</t>
  </si>
  <si>
    <t>小細胞型骨肉腫</t>
  </si>
  <si>
    <t>Small Cell Osteosarcoma (SCOS)</t>
  </si>
  <si>
    <t>血管拡張型骨肉腫</t>
  </si>
  <si>
    <t>Telangiectatic Osteosarcoma (TEOS)</t>
  </si>
  <si>
    <t>肛門腺癌</t>
  </si>
  <si>
    <t xml:space="preserve">Anal Gland Adenocarcinoma </t>
  </si>
  <si>
    <t xml:space="preserve">Bowel </t>
  </si>
  <si>
    <t>肛門扁平上皮癌</t>
  </si>
  <si>
    <t xml:space="preserve">Anal Squamous Cell Carcinoma </t>
  </si>
  <si>
    <t>肛門直腸粘膜黒色腫</t>
    <rPh sb="0" eb="2">
      <t>コウモン</t>
    </rPh>
    <rPh sb="2" eb="4">
      <t>チョクチョウ</t>
    </rPh>
    <rPh sb="4" eb="6">
      <t>ネンマク</t>
    </rPh>
    <rPh sb="6" eb="8">
      <t>コクショク</t>
    </rPh>
    <rPh sb="8" eb="9">
      <t>シュ</t>
    </rPh>
    <phoneticPr fontId="3"/>
  </si>
  <si>
    <t xml:space="preserve">Anorectal Mucosal Melanoma </t>
  </si>
  <si>
    <t>虫垂腺癌</t>
  </si>
  <si>
    <t xml:space="preserve">Appendiceal Adenocarcinoma </t>
  </si>
  <si>
    <t>結腸直腸腺癌</t>
  </si>
  <si>
    <t xml:space="preserve">Colorectal Adenocarcinoma </t>
    <phoneticPr fontId="3"/>
  </si>
  <si>
    <t>消化管神経内分泌腫瘍</t>
    <rPh sb="0" eb="2">
      <t>ショウカ</t>
    </rPh>
    <rPh sb="2" eb="3">
      <t>カン</t>
    </rPh>
    <phoneticPr fontId="3"/>
  </si>
  <si>
    <t xml:space="preserve">Gastrointestinal Neuroendocrine Tumors </t>
  </si>
  <si>
    <t>結腸髄様癌</t>
    <rPh sb="2" eb="3">
      <t>ズイ</t>
    </rPh>
    <rPh sb="3" eb="4">
      <t>ヨウ</t>
    </rPh>
    <phoneticPr fontId="3"/>
  </si>
  <si>
    <t xml:space="preserve">Medullary Carcinoma of the Colon </t>
  </si>
  <si>
    <t>小腸癌</t>
    <rPh sb="0" eb="2">
      <t>ショウチョウ</t>
    </rPh>
    <phoneticPr fontId="3"/>
  </si>
  <si>
    <t xml:space="preserve">Small Bowel Cancer </t>
  </si>
  <si>
    <t xml:space="preserve">Small Intestinal Carcinoma </t>
  </si>
  <si>
    <t>大腸管状線腫</t>
    <rPh sb="0" eb="2">
      <t>ダイチョウ</t>
    </rPh>
    <rPh sb="2" eb="4">
      <t>カンジョウ</t>
    </rPh>
    <rPh sb="4" eb="5">
      <t>セン</t>
    </rPh>
    <rPh sb="5" eb="6">
      <t>シュ</t>
    </rPh>
    <phoneticPr fontId="3"/>
  </si>
  <si>
    <t xml:space="preserve">Tubular Adenoma of the Colon </t>
    <phoneticPr fontId="3"/>
  </si>
  <si>
    <t>結腸型虫垂腫瘍</t>
  </si>
  <si>
    <t>Colonic Type Adenocarcinoma of the Appendix (CTAAP)</t>
  </si>
  <si>
    <t>虫垂杯細胞カルチノイド</t>
  </si>
  <si>
    <t>Goblet Cell Carcinoid of the Appendix (GCCAP)</t>
  </si>
  <si>
    <t>虫垂粘液性腺癌</t>
    <rPh sb="0" eb="2">
      <t>チュウスイ</t>
    </rPh>
    <rPh sb="2" eb="4">
      <t>ネンエキ</t>
    </rPh>
    <rPh sb="4" eb="5">
      <t>セイ</t>
    </rPh>
    <rPh sb="5" eb="6">
      <t>セン</t>
    </rPh>
    <phoneticPr fontId="3"/>
  </si>
  <si>
    <t>Mucinous Adenocarcinoma of the Appendix (MAAP)</t>
  </si>
  <si>
    <t>虫垂印環細胞癌</t>
    <rPh sb="0" eb="2">
      <t>チュウスイ</t>
    </rPh>
    <phoneticPr fontId="3"/>
  </si>
  <si>
    <t>Signet Ring Cell Type of the Appendix (SRAP)</t>
  </si>
  <si>
    <t>大腸腺癌</t>
    <rPh sb="0" eb="2">
      <t>ダイチョウ</t>
    </rPh>
    <rPh sb="2" eb="3">
      <t>セン</t>
    </rPh>
    <phoneticPr fontId="3"/>
  </si>
  <si>
    <t>Colon Adenocarcinoma (COAD)</t>
  </si>
  <si>
    <t>大腸上皮内腺癌</t>
    <rPh sb="0" eb="2">
      <t>ダイチョウ</t>
    </rPh>
    <rPh sb="2" eb="4">
      <t>ジョウヒ</t>
    </rPh>
    <rPh sb="4" eb="5">
      <t>ナイ</t>
    </rPh>
    <rPh sb="5" eb="6">
      <t>セン</t>
    </rPh>
    <phoneticPr fontId="3"/>
  </si>
  <si>
    <t>Colon Adenocarcinoma In Situ (CAIS)</t>
  </si>
  <si>
    <t>結腸直腸粘液腺癌</t>
    <rPh sb="0" eb="2">
      <t>ケッチョウ</t>
    </rPh>
    <rPh sb="2" eb="4">
      <t>チョクチョウ</t>
    </rPh>
    <rPh sb="4" eb="6">
      <t>ネンエキ</t>
    </rPh>
    <rPh sb="6" eb="7">
      <t>セン</t>
    </rPh>
    <phoneticPr fontId="3"/>
  </si>
  <si>
    <t>Mucinous Adenocarcinoma of the Colon and Rectum (MACR)</t>
  </si>
  <si>
    <t>直腸腺癌</t>
    <rPh sb="0" eb="2">
      <t>チョクチョウ</t>
    </rPh>
    <rPh sb="2" eb="3">
      <t>セン</t>
    </rPh>
    <phoneticPr fontId="3"/>
  </si>
  <si>
    <t>Rectal Adenocarcinoma (READ)</t>
  </si>
  <si>
    <t>結腸直腸印環細胞線癌</t>
    <rPh sb="8" eb="9">
      <t>セン</t>
    </rPh>
    <phoneticPr fontId="3"/>
  </si>
  <si>
    <t>Signet Ring Cell Adenocarcinoma of the Colon and Rectum (SRCCR)</t>
  </si>
  <si>
    <t>結腸直腸高悪性度神経内分泌腫瘍</t>
    <rPh sb="0" eb="2">
      <t>ケッチョウ</t>
    </rPh>
    <rPh sb="2" eb="4">
      <t>チョクチョウ</t>
    </rPh>
    <rPh sb="5" eb="7">
      <t>アクセイ</t>
    </rPh>
    <rPh sb="7" eb="8">
      <t>ド</t>
    </rPh>
    <rPh sb="8" eb="10">
      <t>シンケイ</t>
    </rPh>
    <rPh sb="10" eb="13">
      <t>ナイブンピツ</t>
    </rPh>
    <rPh sb="13" eb="15">
      <t>シュヨウ</t>
    </rPh>
    <phoneticPr fontId="3"/>
  </si>
  <si>
    <t>High-Grade Neuroendocrine Carcinoma of the Colon and Rectum (HGNEC)</t>
  </si>
  <si>
    <t>小腸高分化神経内分泌腫瘍</t>
    <rPh sb="0" eb="2">
      <t>ショウチョウ</t>
    </rPh>
    <rPh sb="2" eb="5">
      <t>コウブンカ</t>
    </rPh>
    <rPh sb="5" eb="7">
      <t>シンケイ</t>
    </rPh>
    <rPh sb="7" eb="10">
      <t>ナイブンピツ</t>
    </rPh>
    <rPh sb="10" eb="12">
      <t>シュヨウ</t>
    </rPh>
    <phoneticPr fontId="3"/>
  </si>
  <si>
    <t>Small Bowel Well-Differentiated Neuroendocrine Tumor (SBWDNET)</t>
  </si>
  <si>
    <t>虫垂高分化神経内分泌腫瘍</t>
    <rPh sb="0" eb="2">
      <t>チュウスイ</t>
    </rPh>
    <rPh sb="2" eb="5">
      <t>コウブンカ</t>
    </rPh>
    <rPh sb="5" eb="7">
      <t>シンケイ</t>
    </rPh>
    <rPh sb="7" eb="10">
      <t>ナイブンピツ</t>
    </rPh>
    <rPh sb="10" eb="12">
      <t>シュヨウ</t>
    </rPh>
    <phoneticPr fontId="3"/>
  </si>
  <si>
    <t>Well-Differentiated Neuroendocrine Tumor of the Appendix (AWDNET)</t>
  </si>
  <si>
    <t>直腸高分化神経内分泌腫瘍</t>
    <rPh sb="0" eb="2">
      <t>チョクチョウ</t>
    </rPh>
    <rPh sb="2" eb="5">
      <t>コウブンカ</t>
    </rPh>
    <rPh sb="5" eb="7">
      <t>シンケイ</t>
    </rPh>
    <rPh sb="7" eb="10">
      <t>ナイブンピツ</t>
    </rPh>
    <rPh sb="10" eb="12">
      <t>シュヨウ</t>
    </rPh>
    <phoneticPr fontId="3"/>
  </si>
  <si>
    <t>Well-Differentiated Neuroendocrine Tumor of the Rectum (RWDNET)</t>
  </si>
  <si>
    <t>十二指腸腺癌</t>
    <rPh sb="0" eb="4">
      <t>ジュウニシチョウ</t>
    </rPh>
    <rPh sb="4" eb="5">
      <t>セン</t>
    </rPh>
    <phoneticPr fontId="3"/>
  </si>
  <si>
    <t>Duodenal Adenocarcinoma (DA)</t>
  </si>
  <si>
    <t>乳腺腺筋上皮腫</t>
    <rPh sb="0" eb="2">
      <t>ニュウセン</t>
    </rPh>
    <phoneticPr fontId="3"/>
  </si>
  <si>
    <t xml:space="preserve">Adenomyoepithelioma of the Breast </t>
    <phoneticPr fontId="3"/>
  </si>
  <si>
    <t xml:space="preserve">Breast </t>
  </si>
  <si>
    <t>非浸潤性乳管癌</t>
    <rPh sb="0" eb="1">
      <t>ヒ</t>
    </rPh>
    <rPh sb="1" eb="4">
      <t>シンジュンセイ</t>
    </rPh>
    <rPh sb="4" eb="6">
      <t>ニュウカン</t>
    </rPh>
    <phoneticPr fontId="3"/>
  </si>
  <si>
    <t xml:space="preserve">Breast Ductal Carcinoma In Situ </t>
  </si>
  <si>
    <t>乳腺繊線維上皮性腫瘍</t>
    <rPh sb="0" eb="2">
      <t>ニュウセン</t>
    </rPh>
    <rPh sb="2" eb="3">
      <t>セン</t>
    </rPh>
    <rPh sb="3" eb="5">
      <t>センイ</t>
    </rPh>
    <rPh sb="5" eb="8">
      <t>ジョウヒセイ</t>
    </rPh>
    <rPh sb="8" eb="10">
      <t>シュヨウ</t>
    </rPh>
    <phoneticPr fontId="3"/>
  </si>
  <si>
    <t xml:space="preserve">Breast Fibroepithelial Neoplasms </t>
    <phoneticPr fontId="3"/>
  </si>
  <si>
    <t>非浸潤性小葉癌</t>
  </si>
  <si>
    <t xml:space="preserve">Breast Lobular Carcinoma In Situ </t>
  </si>
  <si>
    <t>乳腺新生物、未確定</t>
    <rPh sb="0" eb="2">
      <t>ニュウセン</t>
    </rPh>
    <rPh sb="2" eb="5">
      <t>シンセイブツ</t>
    </rPh>
    <rPh sb="6" eb="9">
      <t>ミカクテイ</t>
    </rPh>
    <phoneticPr fontId="3"/>
  </si>
  <si>
    <t xml:space="preserve">Breast Neoplasm, NOS </t>
  </si>
  <si>
    <t>乳腺肉腫</t>
    <rPh sb="0" eb="2">
      <t>ニュウセン</t>
    </rPh>
    <rPh sb="2" eb="4">
      <t>ニクシュ</t>
    </rPh>
    <phoneticPr fontId="3"/>
  </si>
  <si>
    <t xml:space="preserve">Breast Sarcoma </t>
  </si>
  <si>
    <t>炎症性乳癌</t>
  </si>
  <si>
    <t xml:space="preserve">Inflammatory Breast Cancer </t>
  </si>
  <si>
    <t>浸潤性乳癌</t>
  </si>
  <si>
    <t xml:space="preserve">Invasive Breast Carcinoma </t>
  </si>
  <si>
    <t>若年性乳腺分泌癌</t>
    <rPh sb="0" eb="3">
      <t>ジャクネンセイ</t>
    </rPh>
    <phoneticPr fontId="3"/>
  </si>
  <si>
    <t xml:space="preserve">Juvenile Secretory Carcinoma of the Breast </t>
  </si>
  <si>
    <t>乳腺化生癌</t>
    <phoneticPr fontId="3"/>
  </si>
  <si>
    <t xml:space="preserve">Metaplastic Breast Cancer </t>
    <phoneticPr fontId="3"/>
  </si>
  <si>
    <t>乳頭パジェット病</t>
    <rPh sb="0" eb="2">
      <t>ニュウトウ</t>
    </rPh>
    <rPh sb="7" eb="8">
      <t>ビョウ</t>
    </rPh>
    <phoneticPr fontId="3"/>
  </si>
  <si>
    <t>Paget Disease of the Nipple (PD)</t>
  </si>
  <si>
    <t>線維腺腫</t>
  </si>
  <si>
    <t>Fibroadenoma (FA)</t>
  </si>
  <si>
    <t>乳房葉状腫瘍</t>
  </si>
  <si>
    <t>Phyllodes Tumor of the Breast (PT)</t>
  </si>
  <si>
    <t>乳房血管肉腫</t>
    <rPh sb="0" eb="2">
      <t>ニュウボウ</t>
    </rPh>
    <rPh sb="2" eb="4">
      <t>ケッカン</t>
    </rPh>
    <rPh sb="4" eb="6">
      <t>ニクシュ</t>
    </rPh>
    <phoneticPr fontId="3"/>
  </si>
  <si>
    <t>Breast Angiosarcoma (BA)</t>
  </si>
  <si>
    <t>腺様嚢胞乳癌</t>
    <rPh sb="4" eb="5">
      <t>ニュウ</t>
    </rPh>
    <rPh sb="5" eb="6">
      <t>ガン</t>
    </rPh>
    <phoneticPr fontId="3"/>
  </si>
  <si>
    <t>Adenoid Cystic Breast Cancer (ACBC)</t>
    <phoneticPr fontId="3"/>
  </si>
  <si>
    <t>乳腺原発印環細胞癌</t>
    <phoneticPr fontId="3"/>
  </si>
  <si>
    <t>Breast Carcinoma with Signet Ring (BRSRCC)</t>
    <phoneticPr fontId="3"/>
  </si>
  <si>
    <t>浸潤性乳癌、特定不能</t>
    <rPh sb="6" eb="8">
      <t>トクテイ</t>
    </rPh>
    <rPh sb="8" eb="10">
      <t>フノウ</t>
    </rPh>
    <phoneticPr fontId="3"/>
  </si>
  <si>
    <t>Breast Invasive Cancer, NOS (BRCANOS)</t>
  </si>
  <si>
    <t>浸潤性乳癌、特定不能</t>
    <rPh sb="0" eb="2">
      <t>シンジュン</t>
    </rPh>
    <rPh sb="2" eb="3">
      <t>セイ</t>
    </rPh>
    <rPh sb="3" eb="4">
      <t>ニュウ</t>
    </rPh>
    <rPh sb="6" eb="8">
      <t>トクテイ</t>
    </rPh>
    <rPh sb="8" eb="10">
      <t>フノウ</t>
    </rPh>
    <phoneticPr fontId="3"/>
  </si>
  <si>
    <t>Breast Invasive Carcinoma, NOS (BRCNOS)</t>
  </si>
  <si>
    <t>浸潤性乳癌肉腫、特定不能</t>
    <rPh sb="0" eb="3">
      <t>シンジュンセイ</t>
    </rPh>
    <rPh sb="3" eb="4">
      <t>ニュウ</t>
    </rPh>
    <rPh sb="5" eb="7">
      <t>ニクシュ</t>
    </rPh>
    <rPh sb="8" eb="10">
      <t>トクテイ</t>
    </rPh>
    <rPh sb="10" eb="12">
      <t>フノウ</t>
    </rPh>
    <phoneticPr fontId="3"/>
  </si>
  <si>
    <t>Breast Invasive Carcinosarcoma, NOS (CSNOS)</t>
  </si>
  <si>
    <t>浸潤性乳管癌</t>
  </si>
  <si>
    <t>Breast Invasive Ductal Carcinoma (IDC)</t>
  </si>
  <si>
    <t>乳腺浸潤性小葉癌</t>
    <rPh sb="0" eb="2">
      <t>ニュウセン</t>
    </rPh>
    <rPh sb="2" eb="4">
      <t>シンジュン</t>
    </rPh>
    <phoneticPr fontId="3"/>
  </si>
  <si>
    <t>Breast Invasive Lobular Carcinoma (ILC)</t>
  </si>
  <si>
    <t>乳腺浸潤性混合粘液癌</t>
    <rPh sb="0" eb="2">
      <t>ニュウセン</t>
    </rPh>
    <rPh sb="2" eb="5">
      <t>シンジュンセイ</t>
    </rPh>
    <rPh sb="5" eb="7">
      <t>コンゴウ</t>
    </rPh>
    <rPh sb="7" eb="9">
      <t>ネンエキ</t>
    </rPh>
    <phoneticPr fontId="3"/>
  </si>
  <si>
    <t>Breast Invasive Mixed Mucinous Carcinoma (IMMC)</t>
  </si>
  <si>
    <t>乳腺乳管小葉混合癌</t>
    <rPh sb="0" eb="2">
      <t>ニュウセン</t>
    </rPh>
    <rPh sb="2" eb="4">
      <t>ニュウカン</t>
    </rPh>
    <rPh sb="4" eb="5">
      <t>ショウ</t>
    </rPh>
    <rPh sb="5" eb="6">
      <t>ヨウ</t>
    </rPh>
    <rPh sb="6" eb="8">
      <t>コンゴウ</t>
    </rPh>
    <rPh sb="8" eb="9">
      <t>ガン</t>
    </rPh>
    <phoneticPr fontId="3"/>
  </si>
  <si>
    <t>Breast Mixed Ductal and Lobular Carcinoma (MDLC)</t>
  </si>
  <si>
    <t>乳腺充実性乳頭癌</t>
    <rPh sb="0" eb="2">
      <t>ニュウセン</t>
    </rPh>
    <phoneticPr fontId="3"/>
  </si>
  <si>
    <t>Solid Papillary Carcinoma of the Breast (SPC)</t>
  </si>
  <si>
    <t>上皮型化生乳癌</t>
    <rPh sb="0" eb="2">
      <t>ジョウヒ</t>
    </rPh>
    <rPh sb="2" eb="3">
      <t>ガタ</t>
    </rPh>
    <rPh sb="3" eb="5">
      <t>ケショウ</t>
    </rPh>
    <rPh sb="5" eb="6">
      <t>ニュウ</t>
    </rPh>
    <rPh sb="6" eb="7">
      <t>ガン</t>
    </rPh>
    <phoneticPr fontId="3"/>
  </si>
  <si>
    <t>Epithelial Type Metaplastic Breast Cancer (EMBC)</t>
  </si>
  <si>
    <t>混合型化生乳癌</t>
    <rPh sb="0" eb="2">
      <t>コンゴウ</t>
    </rPh>
    <rPh sb="2" eb="3">
      <t>ガタ</t>
    </rPh>
    <rPh sb="3" eb="5">
      <t>カセイ</t>
    </rPh>
    <rPh sb="6" eb="7">
      <t>ガン</t>
    </rPh>
    <phoneticPr fontId="3"/>
  </si>
  <si>
    <t>Mixed Type Metaplastic Breast Cancer (MMBC)</t>
  </si>
  <si>
    <t>乳腺良性葉状腫瘍</t>
    <rPh sb="2" eb="4">
      <t>リョウセイ</t>
    </rPh>
    <phoneticPr fontId="3"/>
  </si>
  <si>
    <t>Benign Phyllodes Tumor of the Breast (BPT)</t>
  </si>
  <si>
    <t>乳腺境界悪性葉状腫瘍</t>
    <rPh sb="2" eb="4">
      <t>キョウカイ</t>
    </rPh>
    <rPh sb="4" eb="6">
      <t>アクセイ</t>
    </rPh>
    <rPh sb="6" eb="8">
      <t>ヨウジョウ</t>
    </rPh>
    <rPh sb="8" eb="10">
      <t>シュヨウ</t>
    </rPh>
    <phoneticPr fontId="3"/>
  </si>
  <si>
    <t>Borderline Phyllodes Tumor of the Breast (BLPT)</t>
  </si>
  <si>
    <t>乳腺悪性葉状腫瘍</t>
    <rPh sb="2" eb="4">
      <t>アクセイ</t>
    </rPh>
    <rPh sb="4" eb="6">
      <t>ヨウジョウ</t>
    </rPh>
    <rPh sb="6" eb="8">
      <t>シュヨウ</t>
    </rPh>
    <phoneticPr fontId="3"/>
  </si>
  <si>
    <t>Malignant Phyllodes Tumor of the Breast (MPT)</t>
  </si>
  <si>
    <t>紡錘細胞分化を伴う化生癌 (乳腺)</t>
    <rPh sb="0" eb="2">
      <t>ボウスイ</t>
    </rPh>
    <rPh sb="2" eb="4">
      <t>サイボウ</t>
    </rPh>
    <rPh sb="4" eb="6">
      <t>ブンカ</t>
    </rPh>
    <rPh sb="7" eb="8">
      <t>トモナ</t>
    </rPh>
    <rPh sb="9" eb="11">
      <t>カセイ</t>
    </rPh>
    <rPh sb="11" eb="12">
      <t>ガン</t>
    </rPh>
    <rPh sb="14" eb="16">
      <t>ニュウセン</t>
    </rPh>
    <phoneticPr fontId="3"/>
  </si>
  <si>
    <t>Metaplastic Adenocarcinoma with Spindle Cell Differentiation (MASCC)</t>
  </si>
  <si>
    <t>腺扁平上皮化生癌 (乳腺)</t>
    <rPh sb="0" eb="1">
      <t>セン</t>
    </rPh>
    <rPh sb="1" eb="3">
      <t>ヘンペイ</t>
    </rPh>
    <rPh sb="3" eb="5">
      <t>ジョウヒ</t>
    </rPh>
    <rPh sb="5" eb="7">
      <t>カセイ</t>
    </rPh>
    <rPh sb="7" eb="8">
      <t>ガン</t>
    </rPh>
    <phoneticPr fontId="3"/>
  </si>
  <si>
    <t>Metaplastic Adenosquamous Carcinoma (MASC)</t>
  </si>
  <si>
    <t>扁平上皮化生癌 (乳腺)</t>
    <rPh sb="0" eb="2">
      <t>ヘンペイ</t>
    </rPh>
    <rPh sb="2" eb="4">
      <t>ジョウヒ</t>
    </rPh>
    <rPh sb="4" eb="6">
      <t>カセイ</t>
    </rPh>
    <rPh sb="6" eb="7">
      <t>ガン</t>
    </rPh>
    <phoneticPr fontId="3"/>
  </si>
  <si>
    <t>Metaplastic Squamous Cell Carcinoma (MSCC)</t>
  </si>
  <si>
    <t>軟骨化生癌 (乳腺)</t>
    <rPh sb="4" eb="5">
      <t>ガン</t>
    </rPh>
    <phoneticPr fontId="3"/>
  </si>
  <si>
    <t>Carcinoma with Chondroid Metaplasia (CCHM)</t>
  </si>
  <si>
    <t>骨化生を伴う癌 (乳腺)</t>
    <rPh sb="6" eb="7">
      <t>ガン</t>
    </rPh>
    <phoneticPr fontId="3"/>
  </si>
  <si>
    <t>Carcinoma with Osseous Metaplasia (COM)</t>
    <phoneticPr fontId="3"/>
  </si>
  <si>
    <t>化生癌肉腫 (乳腺)</t>
    <rPh sb="0" eb="2">
      <t>カセイ</t>
    </rPh>
    <rPh sb="2" eb="3">
      <t>ガン</t>
    </rPh>
    <rPh sb="3" eb="5">
      <t>ニクシュ</t>
    </rPh>
    <phoneticPr fontId="3"/>
  </si>
  <si>
    <t>Metaplastic Carcinosarcoma (MCS)</t>
    <phoneticPr fontId="3"/>
  </si>
  <si>
    <t>子宮頸部腺癌</t>
  </si>
  <si>
    <t xml:space="preserve">Cervical Adenocarcinoma </t>
  </si>
  <si>
    <t xml:space="preserve">Cervix </t>
  </si>
  <si>
    <t>子宮頸上皮内腺癌</t>
    <rPh sb="6" eb="7">
      <t>セン</t>
    </rPh>
    <phoneticPr fontId="3"/>
  </si>
  <si>
    <t xml:space="preserve">Cervical Adenocarcinoma In Situ </t>
  </si>
  <si>
    <t>子宮頸部腺様基底細胞癌</t>
    <rPh sb="0" eb="2">
      <t>シキュウ</t>
    </rPh>
    <phoneticPr fontId="3"/>
  </si>
  <si>
    <t xml:space="preserve">Cervical Adenoid Basal Carcinoma </t>
  </si>
  <si>
    <t>腺様嚢胞癌 (子宮頸部)</t>
    <rPh sb="0" eb="1">
      <t>セン</t>
    </rPh>
    <rPh sb="1" eb="2">
      <t>ヨウ</t>
    </rPh>
    <rPh sb="2" eb="4">
      <t>ノウホウ</t>
    </rPh>
    <phoneticPr fontId="3"/>
  </si>
  <si>
    <t xml:space="preserve">Cervical Adenoid Cystic Carcinoma </t>
  </si>
  <si>
    <t>子宮頸部腺扁平上皮癌</t>
  </si>
  <si>
    <t xml:space="preserve">Cervical Adenosquamous Carcinoma </t>
  </si>
  <si>
    <t>子宮頸部平滑筋肉腫</t>
    <phoneticPr fontId="3"/>
  </si>
  <si>
    <t xml:space="preserve">Cervical Leiomyosarcoma </t>
  </si>
  <si>
    <t>子宮頸部神経内分泌腫瘍</t>
    <phoneticPr fontId="3"/>
  </si>
  <si>
    <t xml:space="preserve">Cervical Neuroendocrine Tumor </t>
  </si>
  <si>
    <t>子宮頸部横紋筋肉腫</t>
    <phoneticPr fontId="3"/>
  </si>
  <si>
    <t xml:space="preserve">Cervical Rhabdomyosarcoma </t>
  </si>
  <si>
    <t>子宮頸部扁平上皮癌</t>
  </si>
  <si>
    <t xml:space="preserve">Cervical Squamous Cell Carcinoma </t>
  </si>
  <si>
    <t>子宮頸部すりガラス細胞癌</t>
  </si>
  <si>
    <t xml:space="preserve">Glassy Cell Carcinoma of the Cervix </t>
    <phoneticPr fontId="3"/>
  </si>
  <si>
    <t>混合子宮頸癌</t>
  </si>
  <si>
    <t xml:space="preserve">Mixed Cervical Carcinoma </t>
  </si>
  <si>
    <t>子宮頸部小細胞癌</t>
    <rPh sb="4" eb="7">
      <t>ショウサイボウ</t>
    </rPh>
    <phoneticPr fontId="3"/>
  </si>
  <si>
    <t xml:space="preserve">Small Cell Carcinoma of the Cervix </t>
  </si>
  <si>
    <t>子宮頸部絨毛腺管状腺癌</t>
    <phoneticPr fontId="3"/>
  </si>
  <si>
    <t xml:space="preserve">Villoglandular Adenocarcinoma of the Cervix </t>
  </si>
  <si>
    <t>子宮頸部明細胞癌</t>
    <rPh sb="7" eb="8">
      <t>ガン</t>
    </rPh>
    <phoneticPr fontId="3"/>
  </si>
  <si>
    <t>Cervical Clear Cell Carcinoma (CECC)</t>
    <phoneticPr fontId="3"/>
  </si>
  <si>
    <t>子宮頸部子宮内膜癌</t>
    <rPh sb="8" eb="9">
      <t>ガン</t>
    </rPh>
    <phoneticPr fontId="3"/>
  </si>
  <si>
    <t>Cervical Endometrioid Carcinoma (CEEN)</t>
    <phoneticPr fontId="3"/>
  </si>
  <si>
    <t>子宮頸部漿液性癌</t>
    <rPh sb="7" eb="8">
      <t>ガン</t>
    </rPh>
    <phoneticPr fontId="3"/>
  </si>
  <si>
    <t>Cervical Serous Carcinoma (CESE)</t>
    <phoneticPr fontId="3"/>
  </si>
  <si>
    <t>子宮頸部腺癌</t>
    <rPh sb="5" eb="6">
      <t>ガン</t>
    </rPh>
    <phoneticPr fontId="3"/>
  </si>
  <si>
    <t>Endocervical Adenocarcinoma (ECAD)</t>
    <phoneticPr fontId="3"/>
  </si>
  <si>
    <t xml:space="preserve">子宮頸部中腎癌 </t>
    <phoneticPr fontId="3"/>
  </si>
  <si>
    <t>Mesonephric Carcinoma (CEMN)</t>
    <phoneticPr fontId="3"/>
  </si>
  <si>
    <t>子宮頸部粘液癌</t>
    <phoneticPr fontId="3"/>
  </si>
  <si>
    <t>Mucinous Carcinoma (CEMU)</t>
    <phoneticPr fontId="3"/>
  </si>
  <si>
    <t>子宮頸部絨毛腺管癌</t>
    <rPh sb="4" eb="6">
      <t>ジュウモウ</t>
    </rPh>
    <rPh sb="6" eb="8">
      <t>センカン</t>
    </rPh>
    <rPh sb="8" eb="9">
      <t>ガン</t>
    </rPh>
    <phoneticPr fontId="3"/>
  </si>
  <si>
    <t>Villoglandular Carcinoma (CEVG)</t>
    <phoneticPr fontId="3"/>
  </si>
  <si>
    <t xml:space="preserve">子宮頸部胃型粘液癌 </t>
    <phoneticPr fontId="3"/>
  </si>
  <si>
    <t>Gastric Type Mucinous Carcinoma (GCEMU)</t>
    <phoneticPr fontId="3"/>
  </si>
  <si>
    <t xml:space="preserve">子宮頸部腸型粘液癌 </t>
    <rPh sb="4" eb="5">
      <t>チョウ</t>
    </rPh>
    <phoneticPr fontId="3"/>
  </si>
  <si>
    <t>Intestinal Type Mucinous Carcinoma (ICEMU)</t>
    <phoneticPr fontId="3"/>
  </si>
  <si>
    <t>子宮頸部印環細胞粘液癌</t>
    <rPh sb="4" eb="6">
      <t>インカン</t>
    </rPh>
    <rPh sb="6" eb="8">
      <t>サイボウ</t>
    </rPh>
    <rPh sb="8" eb="10">
      <t>ネンエキ</t>
    </rPh>
    <rPh sb="10" eb="11">
      <t>ガン</t>
    </rPh>
    <phoneticPr fontId="3"/>
  </si>
  <si>
    <t>Signet Ring Mucinous Carcinoma (SCEMU)</t>
    <phoneticPr fontId="3"/>
  </si>
  <si>
    <t>脈絡叢腫瘍</t>
  </si>
  <si>
    <t xml:space="preserve">Choroid Plexus Tumor </t>
  </si>
  <si>
    <t xml:space="preserve">CNS/Brain </t>
  </si>
  <si>
    <t>びまん性神経膠腫</t>
  </si>
  <si>
    <t xml:space="preserve">Diffuse Glioma </t>
  </si>
  <si>
    <t>頭蓋内胎児性腫瘍</t>
    <rPh sb="5" eb="6">
      <t>セイ</t>
    </rPh>
    <rPh sb="6" eb="8">
      <t>シュヨウ</t>
    </rPh>
    <phoneticPr fontId="3"/>
  </si>
  <si>
    <t xml:space="preserve">Embryonal Tumor </t>
    <phoneticPr fontId="3"/>
  </si>
  <si>
    <t>被包性神経膠腫</t>
    <phoneticPr fontId="3"/>
  </si>
  <si>
    <t xml:space="preserve">Encapsulated Glioma </t>
    <phoneticPr fontId="3"/>
  </si>
  <si>
    <t>上衣腫瘍</t>
  </si>
  <si>
    <t xml:space="preserve">Ependymomal Tumor </t>
  </si>
  <si>
    <t>頭蓋内胚細胞腫</t>
    <phoneticPr fontId="3"/>
  </si>
  <si>
    <t xml:space="preserve">Germ Cell Tumor, Brain </t>
  </si>
  <si>
    <t>髄膜腫</t>
  </si>
  <si>
    <t xml:space="preserve">Meningothelial Tumor </t>
    <phoneticPr fontId="3"/>
  </si>
  <si>
    <t>その他脳腫瘍</t>
    <rPh sb="2" eb="3">
      <t>タ</t>
    </rPh>
    <rPh sb="3" eb="6">
      <t>ノウシュヨウ</t>
    </rPh>
    <phoneticPr fontId="3"/>
  </si>
  <si>
    <t xml:space="preserve">Miscellaneous Brain Tumor </t>
    <phoneticPr fontId="3"/>
  </si>
  <si>
    <t>その他の神経上皮腫瘍</t>
  </si>
  <si>
    <t xml:space="preserve">Miscellaneous Neuroepithelial Tumor </t>
    <phoneticPr fontId="3"/>
  </si>
  <si>
    <t>松果体腫瘍</t>
  </si>
  <si>
    <t xml:space="preserve">Pineal Tumor </t>
  </si>
  <si>
    <t>原発性中枢神経系メラニン細胞腫瘍</t>
    <rPh sb="0" eb="3">
      <t>ゲンパツセイ</t>
    </rPh>
    <rPh sb="3" eb="5">
      <t>チュウスウ</t>
    </rPh>
    <rPh sb="5" eb="8">
      <t>シンケイケイ</t>
    </rPh>
    <rPh sb="12" eb="14">
      <t>サイボウ</t>
    </rPh>
    <rPh sb="14" eb="16">
      <t>シュヨウ</t>
    </rPh>
    <phoneticPr fontId="3"/>
  </si>
  <si>
    <t xml:space="preserve">Primary CNS Melanocytic Tumors </t>
    <phoneticPr fontId="3"/>
  </si>
  <si>
    <t>トルコ鞍部腫瘍</t>
    <rPh sb="5" eb="7">
      <t>シュヨウ</t>
    </rPh>
    <phoneticPr fontId="3"/>
  </si>
  <si>
    <t xml:space="preserve">Sellar Tumor </t>
  </si>
  <si>
    <t>非定型脈絡叢乳頭腫</t>
    <rPh sb="0" eb="1">
      <t>ヒ</t>
    </rPh>
    <rPh sb="1" eb="3">
      <t>テイケイ</t>
    </rPh>
    <rPh sb="3" eb="6">
      <t>ミャクラクソウ</t>
    </rPh>
    <phoneticPr fontId="3"/>
  </si>
  <si>
    <t>Atypical Choroid Plexus Papilloma (ACPP)</t>
  </si>
  <si>
    <t>脈絡叢癌</t>
  </si>
  <si>
    <t>Choroid Plexus Carcinoma (CPC)</t>
  </si>
  <si>
    <t>脈絡叢乳頭腫</t>
  </si>
  <si>
    <t>Choroid Plexus Papilloma (CPP)</t>
  </si>
  <si>
    <t>退形成性星細胞腫</t>
  </si>
  <si>
    <t>Anaplastic Astrocytoma (AASTR)</t>
  </si>
  <si>
    <t>退形成性乏突起星細胞腫</t>
  </si>
  <si>
    <t>Anaplastic Oligoastrocytoma (AOAST)</t>
  </si>
  <si>
    <t>退形成性乏突起膠腫</t>
  </si>
  <si>
    <t>Anaplastic Oligodendroglioma (AODG)</t>
  </si>
  <si>
    <t>星細胞腫</t>
  </si>
  <si>
    <t>Astrocytoma (ASTR)</t>
  </si>
  <si>
    <t>びまん性星細胞腫</t>
  </si>
  <si>
    <t>Diffuse Astrocytoma (DASTR)</t>
  </si>
  <si>
    <t>びまん性橋膠腫</t>
    <phoneticPr fontId="3"/>
  </si>
  <si>
    <t>Diffuse Intrinsic Pontine Glioma (DIPG)</t>
  </si>
  <si>
    <t>膠芽腫</t>
  </si>
  <si>
    <t>Glioblastoma (GB)</t>
  </si>
  <si>
    <t>神経膠腫、特定不能</t>
    <rPh sb="5" eb="7">
      <t>トクテイ</t>
    </rPh>
    <rPh sb="7" eb="9">
      <t>フノウ</t>
    </rPh>
    <phoneticPr fontId="3"/>
  </si>
  <si>
    <t>Glioma, NOS (GNOS)</t>
  </si>
  <si>
    <t>高悪性度神経膠腫、特定不能</t>
    <phoneticPr fontId="3"/>
  </si>
  <si>
    <t>High-Grade Glioma, NOS (HGGNOS)</t>
  </si>
  <si>
    <t>乏突起星細胞腫</t>
  </si>
  <si>
    <t>Oligoastrocytoma (OAST)</t>
  </si>
  <si>
    <t>乏突起神経膠腫</t>
    <phoneticPr fontId="3"/>
  </si>
  <si>
    <t>Oligodendroglioma (ODG)</t>
  </si>
  <si>
    <t>非定型奇形腫様/横紋筋肉腫様腫瘍 (ATRT)</t>
    <phoneticPr fontId="3"/>
  </si>
  <si>
    <t>Atypical Teratoid/Rhabdoid Tumor (ATRT)</t>
    <phoneticPr fontId="3"/>
  </si>
  <si>
    <t>線維形成性/結節性髄芽腫</t>
    <rPh sb="6" eb="8">
      <t>ケッセツ</t>
    </rPh>
    <rPh sb="8" eb="9">
      <t>セイ</t>
    </rPh>
    <rPh sb="9" eb="10">
      <t>ズイ</t>
    </rPh>
    <rPh sb="10" eb="11">
      <t>メ</t>
    </rPh>
    <rPh sb="11" eb="12">
      <t>シュ</t>
    </rPh>
    <phoneticPr fontId="3"/>
  </si>
  <si>
    <t>Desmoplastic/Nodular Medulloblastoma (DMBL)</t>
  </si>
  <si>
    <t>神経線維網と真性ロゼットに富む胎児性腫瘍</t>
    <rPh sb="0" eb="2">
      <t>シンケイ</t>
    </rPh>
    <rPh sb="6" eb="8">
      <t>シンセイ</t>
    </rPh>
    <rPh sb="13" eb="14">
      <t>ト</t>
    </rPh>
    <rPh sb="15" eb="18">
      <t>タイジセイ</t>
    </rPh>
    <rPh sb="18" eb="20">
      <t>シュヨウ</t>
    </rPh>
    <phoneticPr fontId="3"/>
  </si>
  <si>
    <t>Embryonal Tumor with Abundant Neuropil and True Rosettes (ETANTR)</t>
    <phoneticPr fontId="3"/>
  </si>
  <si>
    <t>大細胞性/退形成性髄芽腫</t>
    <rPh sb="0" eb="1">
      <t>ダイ</t>
    </rPh>
    <rPh sb="1" eb="3">
      <t>サイボウ</t>
    </rPh>
    <rPh sb="3" eb="4">
      <t>セイ</t>
    </rPh>
    <phoneticPr fontId="3"/>
  </si>
  <si>
    <t>Large Cell/Anaplastic Medulloblastoma (AMBL)</t>
  </si>
  <si>
    <t>髄芽腫</t>
  </si>
  <si>
    <t>Medulloblastoma (MBL)</t>
  </si>
  <si>
    <t>結節性髄芽腫</t>
    <rPh sb="0" eb="2">
      <t>ケッセツ</t>
    </rPh>
    <rPh sb="2" eb="3">
      <t>セイ</t>
    </rPh>
    <rPh sb="3" eb="4">
      <t>ズイ</t>
    </rPh>
    <rPh sb="4" eb="5">
      <t>メ</t>
    </rPh>
    <rPh sb="5" eb="6">
      <t>シュ</t>
    </rPh>
    <phoneticPr fontId="3"/>
  </si>
  <si>
    <t>Medulloblastoma with Extensive Nodularity (MBEN)</t>
    <phoneticPr fontId="3"/>
  </si>
  <si>
    <t>髄上皮腫</t>
  </si>
  <si>
    <t>Medulloepithelioma (MDEP)</t>
  </si>
  <si>
    <t>髄芽筋芽腫</t>
    <phoneticPr fontId="3"/>
  </si>
  <si>
    <t>Medullomyoblastoma (MMB)</t>
    <phoneticPr fontId="3"/>
  </si>
  <si>
    <t>色素性髄芽腫</t>
  </si>
  <si>
    <t>Melanotic Medulloblastoma (MMBL)</t>
    <phoneticPr fontId="3"/>
  </si>
  <si>
    <t>嗅神経芽細胞腫</t>
  </si>
  <si>
    <t>Olfactory Neuroblastoma (ONBL)</t>
    <phoneticPr fontId="3"/>
  </si>
  <si>
    <t>原始神経外胚葉性腫瘍</t>
  </si>
  <si>
    <t>Primitive Neuroectodermal Tumor (PNET)</t>
    <phoneticPr fontId="3"/>
  </si>
  <si>
    <t>退形成性神経節膠腫</t>
  </si>
  <si>
    <t>Anaplastic Ganglioglioma (AGNG)</t>
    <phoneticPr fontId="3"/>
  </si>
  <si>
    <t>退形成性多型黄色星細胞腫</t>
  </si>
  <si>
    <t>Anaplastic Pleomorphic Xanthoastrocytoma (APXA)</t>
    <phoneticPr fontId="3"/>
  </si>
  <si>
    <t>胚芽異形成性神経上皮腫瘍</t>
  </si>
  <si>
    <t>Dysembryoplastic Neuroepithelial Tumor (DNT)</t>
    <phoneticPr fontId="3"/>
  </si>
  <si>
    <t>神経節細胞腫</t>
  </si>
  <si>
    <t>Gangliocytoma (GNC)</t>
    <phoneticPr fontId="3"/>
  </si>
  <si>
    <t>神経節膠腫</t>
  </si>
  <si>
    <t>Ganglioglioma (GNG)</t>
    <phoneticPr fontId="3"/>
  </si>
  <si>
    <t>低悪性度神経膠腫、特定不能</t>
    <phoneticPr fontId="3"/>
  </si>
  <si>
    <t>Low-Grade Glioma, NOS (LGGNOS)</t>
    <phoneticPr fontId="3"/>
  </si>
  <si>
    <t>毛様細胞性星細胞腫</t>
  </si>
  <si>
    <t>Pilocytic Astrocytoma (PAST)</t>
    <phoneticPr fontId="3"/>
  </si>
  <si>
    <t>毛様類粘液性星細胞腫</t>
  </si>
  <si>
    <t>Pilomyxoid Astrocytoma (PMA)</t>
    <phoneticPr fontId="3"/>
  </si>
  <si>
    <t xml:space="preserve">多形黄色星細胞腫 </t>
  </si>
  <si>
    <t>Pleomorphic Xanthoastrocytoma (PXA)</t>
    <phoneticPr fontId="3"/>
  </si>
  <si>
    <t>退形成性上衣腫</t>
  </si>
  <si>
    <t>Anaplastic Ependymoma (APE)</t>
    <phoneticPr fontId="3"/>
  </si>
  <si>
    <t>明細胞上衣腫</t>
  </si>
  <si>
    <t>Clear Cell Ependymoma (CCE)</t>
    <phoneticPr fontId="3"/>
  </si>
  <si>
    <t xml:space="preserve">上衣腫 </t>
  </si>
  <si>
    <t>Ependymoma (EPM)</t>
    <phoneticPr fontId="3"/>
  </si>
  <si>
    <t>粘液乳頭状上衣腫</t>
  </si>
  <si>
    <t>Myxopapillary Ependymoma (MPE)</t>
    <phoneticPr fontId="3"/>
  </si>
  <si>
    <t>上衣下腫</t>
  </si>
  <si>
    <t>Subependymoma (SUBE)</t>
    <phoneticPr fontId="3"/>
  </si>
  <si>
    <t>絨毛癌</t>
  </si>
  <si>
    <t>Choriocarcinoma (BCCA)</t>
    <phoneticPr fontId="3"/>
  </si>
  <si>
    <t>胎児性癌</t>
  </si>
  <si>
    <t>Embryonal Carcinoma (BEC)</t>
    <phoneticPr fontId="3"/>
  </si>
  <si>
    <t>頭蓋内胚細胞腫</t>
    <rPh sb="0" eb="2">
      <t>ズガイ</t>
    </rPh>
    <rPh sb="2" eb="3">
      <t>ナイ</t>
    </rPh>
    <rPh sb="3" eb="4">
      <t>ハイ</t>
    </rPh>
    <rPh sb="4" eb="6">
      <t>サイボウ</t>
    </rPh>
    <rPh sb="6" eb="7">
      <t>シュ</t>
    </rPh>
    <phoneticPr fontId="3"/>
  </si>
  <si>
    <t>Germinoma (GMN)</t>
    <phoneticPr fontId="3"/>
  </si>
  <si>
    <t>頭蓋内未熟奇形腫</t>
    <phoneticPr fontId="3"/>
  </si>
  <si>
    <t>Immature Teratoma (BIMT)</t>
    <phoneticPr fontId="3"/>
  </si>
  <si>
    <t>頭蓋内悪性奇形腫</t>
    <phoneticPr fontId="3"/>
  </si>
  <si>
    <t>Malignant Teratoma (BMGT)</t>
    <phoneticPr fontId="3"/>
  </si>
  <si>
    <t>頭蓋内成熟奇形腫</t>
    <phoneticPr fontId="3"/>
  </si>
  <si>
    <t>Mature Teratoma (BMT)</t>
    <phoneticPr fontId="3"/>
  </si>
  <si>
    <t>頭蓋内混合性胚細胞腫瘍</t>
    <phoneticPr fontId="3"/>
  </si>
  <si>
    <t>Mixed Germ Cell Tumor (BMGCT)</t>
    <phoneticPr fontId="3"/>
  </si>
  <si>
    <t>頭蓋内卵黄嚢腫瘍</t>
    <phoneticPr fontId="3"/>
  </si>
  <si>
    <t>Yolk Sac Tumor (BYST)</t>
    <phoneticPr fontId="3"/>
  </si>
  <si>
    <t>退形成性髄膜腫</t>
    <phoneticPr fontId="3"/>
  </si>
  <si>
    <t>Anaplastic Meningioma (ANM)</t>
    <phoneticPr fontId="3"/>
  </si>
  <si>
    <t>異型髄膜腫</t>
    <phoneticPr fontId="3"/>
  </si>
  <si>
    <t>Atypical Meningioma (ATM)</t>
    <phoneticPr fontId="3"/>
  </si>
  <si>
    <t>脊索腫様髄膜腫</t>
    <phoneticPr fontId="3"/>
  </si>
  <si>
    <t>Chordoid Meningioma (CHOM)</t>
    <phoneticPr fontId="3"/>
  </si>
  <si>
    <t>明細胞髄膜腫</t>
    <phoneticPr fontId="3"/>
  </si>
  <si>
    <t>Clear cell Meningioma (CCM)</t>
    <phoneticPr fontId="3"/>
  </si>
  <si>
    <t>CNS血管外皮腫</t>
    <phoneticPr fontId="3"/>
  </si>
  <si>
    <t>Hemangiopericytoma of the Central Nervous System (HPCCNS)</t>
    <phoneticPr fontId="3"/>
  </si>
  <si>
    <t>髄膜腫</t>
    <phoneticPr fontId="3"/>
  </si>
  <si>
    <t>Meningioma (MNG)</t>
    <phoneticPr fontId="3"/>
  </si>
  <si>
    <t>乳頭状髄膜腫</t>
    <phoneticPr fontId="3"/>
  </si>
  <si>
    <t>Papillary Meningioma (PPM)</t>
    <phoneticPr fontId="3"/>
  </si>
  <si>
    <t>ラブドイド髄膜腫</t>
    <phoneticPr fontId="3"/>
  </si>
  <si>
    <t>Rhabdoid Meningioma (RHM)</t>
    <phoneticPr fontId="3"/>
  </si>
  <si>
    <t>CNS孤在性線維性腫瘍</t>
    <phoneticPr fontId="3"/>
  </si>
  <si>
    <t>Solitary Fibrous Tumor of the Central Nervous System (SFTCNS)</t>
    <phoneticPr fontId="3"/>
  </si>
  <si>
    <t>血管芽腫</t>
    <phoneticPr fontId="3"/>
  </si>
  <si>
    <t>Hemangioblastoma (HMBL)</t>
    <phoneticPr fontId="3"/>
  </si>
  <si>
    <t>高悪性度神経上皮腫瘍</t>
    <phoneticPr fontId="3"/>
  </si>
  <si>
    <t>High-Grade Neuroepithelial Tumor (HGNET)</t>
    <phoneticPr fontId="3"/>
  </si>
  <si>
    <t>低悪性度神経上皮腫瘍</t>
    <phoneticPr fontId="3"/>
  </si>
  <si>
    <t>Low-Grade Neuroepithelial Tumor (LGNET)</t>
  </si>
  <si>
    <t>頭蓋内悪性リンパ腫</t>
    <phoneticPr fontId="3"/>
  </si>
  <si>
    <t>Malignant Lymphoma (MLYM)</t>
    <phoneticPr fontId="3"/>
  </si>
  <si>
    <t>頭蓋内悪性腫瘍</t>
    <phoneticPr fontId="3"/>
  </si>
  <si>
    <t>Malignant Tumor (MT)</t>
    <phoneticPr fontId="3"/>
  </si>
  <si>
    <t>CNS間葉性軟骨肉腫</t>
    <phoneticPr fontId="3"/>
  </si>
  <si>
    <t>Mesenchymal Chondrosarcoma of the CNS (MCHSCNS)</t>
    <phoneticPr fontId="3"/>
  </si>
  <si>
    <t>原発性脳腫瘍</t>
    <phoneticPr fontId="3"/>
  </si>
  <si>
    <t>Primary Brain Tumor (PBT)</t>
    <phoneticPr fontId="3"/>
  </si>
  <si>
    <t>原発性神経上皮腫瘍</t>
    <phoneticPr fontId="3"/>
  </si>
  <si>
    <t>Primary Neuroepithelial Tumor (PRNET)</t>
    <phoneticPr fontId="3"/>
  </si>
  <si>
    <t xml:space="preserve">血管中心性膠腫 </t>
    <phoneticPr fontId="3"/>
  </si>
  <si>
    <t>Angiocentric Glioma (ANGL)</t>
    <phoneticPr fontId="3"/>
  </si>
  <si>
    <t>星芽腫</t>
    <phoneticPr fontId="3"/>
  </si>
  <si>
    <t>Astroblastoma (ASTB)</t>
    <phoneticPr fontId="3"/>
  </si>
  <si>
    <t>中枢性神経細胞腫</t>
    <phoneticPr fontId="3"/>
  </si>
  <si>
    <t>Central Neurocytoma (CNC)</t>
    <phoneticPr fontId="3"/>
  </si>
  <si>
    <t>小脳脂肪神経細胞腫</t>
    <phoneticPr fontId="3"/>
  </si>
  <si>
    <t>Cerebellar Liponeurocytoma (CLNC)</t>
    <phoneticPr fontId="3"/>
  </si>
  <si>
    <t>第3 脳室脊索腫様膠腫</t>
    <phoneticPr fontId="3"/>
  </si>
  <si>
    <t>Chordoid Glioma of the Third Ventricle (CHGL)</t>
    <phoneticPr fontId="3"/>
  </si>
  <si>
    <t>線維形成性乳児星細胞腫</t>
    <phoneticPr fontId="3"/>
  </si>
  <si>
    <t>Desmoplastic Infantile Astrocytoma (DIA)</t>
    <phoneticPr fontId="3"/>
  </si>
  <si>
    <t>線維形成性乳児神経節膠腫</t>
    <phoneticPr fontId="3"/>
  </si>
  <si>
    <t>Desmoplastic Infantile Ganglioglioma (DIG)</t>
    <phoneticPr fontId="3"/>
  </si>
  <si>
    <t>小脳異形成性神経節細胞腫/レルミット・ダクロス病</t>
    <phoneticPr fontId="3"/>
  </si>
  <si>
    <t>Dysplastic Gangliocytoma of the Cerebellum/Lhermitte-Duclos Disease (LDD)</t>
    <phoneticPr fontId="3"/>
  </si>
  <si>
    <t>脳室外神経細胞腫</t>
    <phoneticPr fontId="3"/>
  </si>
  <si>
    <t>Extraventricular Neurocytoma (EVN)</t>
    <phoneticPr fontId="3"/>
  </si>
  <si>
    <t>乳頭状グリア神経細胞性腫瘍</t>
    <phoneticPr fontId="3"/>
  </si>
  <si>
    <t>Papillary Glioneuronal Tumor (PGNT)</t>
    <phoneticPr fontId="3"/>
  </si>
  <si>
    <t>第4脳室ロゼット形成性グリア神経細胞腫瘍</t>
    <phoneticPr fontId="3"/>
  </si>
  <si>
    <t>Rosette-forming Glioneuronal Tumor of the Fourth Ventricle (RGNT)</t>
    <phoneticPr fontId="3"/>
  </si>
  <si>
    <t>松果体部乳頭状腫瘍</t>
    <phoneticPr fontId="3"/>
  </si>
  <si>
    <t>Papillary Tumor of the Pineal Region (PTPR)</t>
    <phoneticPr fontId="3"/>
  </si>
  <si>
    <t>中間型松果体実質腫瘍</t>
    <phoneticPr fontId="3"/>
  </si>
  <si>
    <t>Pineal Parenchymal Tumor of Intermediate Differentiation (PPTID)</t>
    <phoneticPr fontId="3"/>
  </si>
  <si>
    <t>松果体芽腫</t>
    <phoneticPr fontId="3"/>
  </si>
  <si>
    <t>Pineoblastoma (PBL)</t>
    <phoneticPr fontId="3"/>
  </si>
  <si>
    <t>松果体細胞腫</t>
    <phoneticPr fontId="3"/>
  </si>
  <si>
    <t>Pineocytoma (PINC)</t>
    <phoneticPr fontId="3"/>
  </si>
  <si>
    <t>黒色細胞腫</t>
    <phoneticPr fontId="3"/>
  </si>
  <si>
    <t>Melanocytoma (MELC)</t>
    <phoneticPr fontId="3"/>
  </si>
  <si>
    <t>原発性CNS黒色腫</t>
    <phoneticPr fontId="3"/>
  </si>
  <si>
    <t>Primary CNS Melanoma (PCNSM)</t>
    <phoneticPr fontId="3"/>
  </si>
  <si>
    <t>非定型下垂体腺腫</t>
    <phoneticPr fontId="3"/>
  </si>
  <si>
    <t>Atypical Pituitary Adenoma (APTAD)</t>
    <phoneticPr fontId="3"/>
  </si>
  <si>
    <t>頭蓋咽頭腫, エナメル上皮腫型</t>
    <phoneticPr fontId="3"/>
  </si>
  <si>
    <t>Craniopharyngioma, Adamantinomatous Type (ACPG)</t>
    <phoneticPr fontId="3"/>
  </si>
  <si>
    <t>頭蓋咽頭腫, 乳頭型</t>
    <phoneticPr fontId="3"/>
  </si>
  <si>
    <t>Craniopharyngioma, Papillary Type (PCGP)</t>
    <phoneticPr fontId="3"/>
  </si>
  <si>
    <t>果粒細胞腫</t>
    <phoneticPr fontId="3"/>
  </si>
  <si>
    <t>Granular Cell Tumor (GCT)</t>
    <phoneticPr fontId="3"/>
  </si>
  <si>
    <t>下垂体細胞腫</t>
    <phoneticPr fontId="3"/>
  </si>
  <si>
    <t>Pituicytoma (PTCY)</t>
    <phoneticPr fontId="3"/>
  </si>
  <si>
    <t>下垂体腺腫</t>
    <phoneticPr fontId="3"/>
  </si>
  <si>
    <t>Pituitary Adenoma (PTAD)</t>
    <phoneticPr fontId="3"/>
  </si>
  <si>
    <t>下垂体癌</t>
    <phoneticPr fontId="3"/>
  </si>
  <si>
    <t>Pituitary Carcinoma (PTCA)</t>
    <phoneticPr fontId="3"/>
  </si>
  <si>
    <t>下垂体紡錘形細胞オンコサイトーマ</t>
  </si>
  <si>
    <t>Spindle Cell Oncocytoma of the Adenohypophysis (SCOAH)</t>
    <phoneticPr fontId="3"/>
  </si>
  <si>
    <t>多形膠芽腫</t>
    <phoneticPr fontId="3"/>
  </si>
  <si>
    <t>Glioblastoma Multiforme (GBM)</t>
    <phoneticPr fontId="3"/>
  </si>
  <si>
    <t>膠肉腫</t>
    <phoneticPr fontId="3"/>
  </si>
  <si>
    <t>Gliosarcoma (GSARC)</t>
  </si>
  <si>
    <t>小細胞膠芽腫</t>
    <phoneticPr fontId="3"/>
  </si>
  <si>
    <t>Small Cell Glioblastoma (SCGBM)</t>
  </si>
  <si>
    <t>食道低分化癌</t>
  </si>
  <si>
    <t xml:space="preserve">Esophageal Poorly Differentiated Carcinoma </t>
  </si>
  <si>
    <t xml:space="preserve">Esophagus/Stomach </t>
  </si>
  <si>
    <t>食道扁平上皮癌</t>
  </si>
  <si>
    <t xml:space="preserve">Esophageal Squamous Cell Carcinoma </t>
  </si>
  <si>
    <t>食道胃腺癌</t>
  </si>
  <si>
    <t xml:space="preserve">Esophagogastric Adenocarcinoma </t>
  </si>
  <si>
    <t>消化管神経内分泌腫瘍　食道/胃</t>
    <rPh sb="0" eb="2">
      <t>ショウカ</t>
    </rPh>
    <rPh sb="2" eb="3">
      <t>カン</t>
    </rPh>
    <rPh sb="11" eb="13">
      <t>ショクドウ</t>
    </rPh>
    <rPh sb="14" eb="15">
      <t>イ</t>
    </rPh>
    <phoneticPr fontId="3"/>
  </si>
  <si>
    <t xml:space="preserve">Gastrointestinal Neuroendocrine Tumors of the Esophagus/Stomach </t>
  </si>
  <si>
    <t>食道粘膜黒色腫</t>
    <rPh sb="0" eb="2">
      <t>ショクドウ</t>
    </rPh>
    <rPh sb="2" eb="4">
      <t>ネンマク</t>
    </rPh>
    <rPh sb="4" eb="7">
      <t>コクショクシュ</t>
    </rPh>
    <phoneticPr fontId="3"/>
  </si>
  <si>
    <t xml:space="preserve">Mucosal Melanoma of the Esophagus </t>
  </si>
  <si>
    <t>食道/胃平滑筋新生物、特定不能</t>
    <rPh sb="11" eb="13">
      <t>トクテイ</t>
    </rPh>
    <rPh sb="13" eb="15">
      <t>フノウ</t>
    </rPh>
    <phoneticPr fontId="3"/>
  </si>
  <si>
    <t xml:space="preserve">Smooth Muscle Neoplasm, NOS </t>
    <phoneticPr fontId="3"/>
  </si>
  <si>
    <t>食道胃接合部腺癌</t>
  </si>
  <si>
    <t>Adenocarcinoma of the Gastroesophageal Junction (GEJ)</t>
    <phoneticPr fontId="3"/>
  </si>
  <si>
    <t>腺扁平上皮胃癌</t>
    <rPh sb="5" eb="6">
      <t>イ</t>
    </rPh>
    <phoneticPr fontId="3"/>
  </si>
  <si>
    <t>Adenosquamous Carcinoma of the Stomach (STAS)</t>
    <phoneticPr fontId="3"/>
  </si>
  <si>
    <t>食道腺癌</t>
  </si>
  <si>
    <t>Esophageal Adenocarcinoma (ESCA)</t>
    <phoneticPr fontId="3"/>
  </si>
  <si>
    <t>胃残存腺癌</t>
    <rPh sb="4" eb="5">
      <t>ガン</t>
    </rPh>
    <phoneticPr fontId="3"/>
  </si>
  <si>
    <t>Gastric Remnant Adenocarcinoma (GRC)</t>
    <phoneticPr fontId="3"/>
  </si>
  <si>
    <t>胃小細胞癌</t>
    <rPh sb="0" eb="1">
      <t>イ</t>
    </rPh>
    <rPh sb="1" eb="4">
      <t>ショウサイボウ</t>
    </rPh>
    <rPh sb="4" eb="5">
      <t>ガン</t>
    </rPh>
    <phoneticPr fontId="3"/>
  </si>
  <si>
    <t>Small Cell Carcinoma of the Stomach (STSC)</t>
    <phoneticPr fontId="3"/>
  </si>
  <si>
    <t>胃腺癌</t>
  </si>
  <si>
    <t>Stomach Adenocarcinoma (STAD)</t>
    <phoneticPr fontId="3"/>
  </si>
  <si>
    <t>胃未分化腺癌</t>
    <rPh sb="0" eb="1">
      <t>イ</t>
    </rPh>
    <rPh sb="1" eb="2">
      <t>ミ</t>
    </rPh>
    <phoneticPr fontId="3"/>
  </si>
  <si>
    <t>Undifferentiated Stomach Adenocarcinoma (USTAD)</t>
    <phoneticPr fontId="3"/>
  </si>
  <si>
    <t>食道高悪性度神経内分泌癌</t>
    <rPh sb="0" eb="2">
      <t>ショクドウ</t>
    </rPh>
    <phoneticPr fontId="3"/>
  </si>
  <si>
    <t>High-Grade Neuroendocrine Carcinoma of the Esophagus (HGNEE)</t>
    <phoneticPr fontId="3"/>
  </si>
  <si>
    <t>胃高悪性度神経内分泌癌</t>
    <rPh sb="0" eb="1">
      <t>イ</t>
    </rPh>
    <phoneticPr fontId="3"/>
  </si>
  <si>
    <t>High-Grade Neuroendocrine Carcinoma of the Stomach (HGNES)</t>
  </si>
  <si>
    <t>胃高分化神経内分泌腫瘍</t>
    <rPh sb="0" eb="1">
      <t>イ</t>
    </rPh>
    <phoneticPr fontId="3"/>
  </si>
  <si>
    <t>Well-Differentiated Neuroendocrine Tumors of the Stomach (SWDNET)</t>
    <phoneticPr fontId="3"/>
  </si>
  <si>
    <t>びまん型胃腺癌</t>
  </si>
  <si>
    <t>Diffuse Type Stomach Adenocarcinoma (DSTAD)</t>
    <phoneticPr fontId="3"/>
  </si>
  <si>
    <t>腸型胃腺癌</t>
  </si>
  <si>
    <t>Intestinal Type Stomach Adenocarcinoma (ISTAD)</t>
    <phoneticPr fontId="3"/>
  </si>
  <si>
    <t>粘液性胃腺癌</t>
  </si>
  <si>
    <t>Mucinous Stomach Adenocarcinoma (MSTAD)</t>
    <phoneticPr fontId="3"/>
  </si>
  <si>
    <t>上部消化管胃腺癌</t>
  </si>
  <si>
    <t>Papillary Stomach Adenocarcinoma (PSTAD)</t>
    <phoneticPr fontId="3"/>
  </si>
  <si>
    <t>管状胃腺癌</t>
  </si>
  <si>
    <t>Tubular Stomach Adenocarcinoma (TSTAD)</t>
    <phoneticPr fontId="3"/>
  </si>
  <si>
    <t>低分化胃癌</t>
  </si>
  <si>
    <t>Poorly Differentiated Carcinoma of the Stomach (SPDAC)</t>
    <phoneticPr fontId="3"/>
  </si>
  <si>
    <t>印環細胞胃癌</t>
  </si>
  <si>
    <t>Signet Ring Cell Carcinoma of the Stomach (SSRCC)</t>
    <phoneticPr fontId="3"/>
  </si>
  <si>
    <t>眼内黒色腫</t>
    <rPh sb="0" eb="2">
      <t>ガンナイ</t>
    </rPh>
    <rPh sb="2" eb="5">
      <t>コクショクシュ</t>
    </rPh>
    <phoneticPr fontId="3"/>
  </si>
  <si>
    <t xml:space="preserve">Ocular Melanoma </t>
    <phoneticPr fontId="3"/>
  </si>
  <si>
    <t xml:space="preserve">Eye </t>
  </si>
  <si>
    <t>網膜芽細胞腫</t>
  </si>
  <si>
    <t xml:space="preserve">Retinoblastoma </t>
  </si>
  <si>
    <t>結膜黒色腫</t>
  </si>
  <si>
    <t>Conjunctival Melanoma (CM)</t>
    <phoneticPr fontId="3"/>
  </si>
  <si>
    <t>ブドウ膜黒色腫</t>
  </si>
  <si>
    <t>Uveal Melanoma (UM)</t>
    <phoneticPr fontId="3"/>
  </si>
  <si>
    <t>頭頸部癌、その他</t>
  </si>
  <si>
    <t xml:space="preserve">Head and Neck Carcinoma, Other </t>
  </si>
  <si>
    <t xml:space="preserve">Head and Neck </t>
  </si>
  <si>
    <t>頭頸部粘膜黒色腫</t>
    <rPh sb="3" eb="5">
      <t>ネンマク</t>
    </rPh>
    <rPh sb="5" eb="8">
      <t>コクショクシュ</t>
    </rPh>
    <phoneticPr fontId="3"/>
  </si>
  <si>
    <t xml:space="preserve">Head and Neck Mucosal Melanoma </t>
  </si>
  <si>
    <t>頭頸部扁平上皮癌</t>
  </si>
  <si>
    <t xml:space="preserve">Head and Neck Squamous Cell Carcinoma </t>
  </si>
  <si>
    <t>上咽頭癌</t>
    <rPh sb="0" eb="1">
      <t>ジョウ</t>
    </rPh>
    <rPh sb="1" eb="3">
      <t>イントウ</t>
    </rPh>
    <phoneticPr fontId="3"/>
  </si>
  <si>
    <t xml:space="preserve">Nasopharyngeal Carcinoma </t>
  </si>
  <si>
    <t>副甲状腺癌</t>
  </si>
  <si>
    <t xml:space="preserve">Parathyroid Cancer </t>
  </si>
  <si>
    <t>唾液腺癌</t>
    <rPh sb="0" eb="3">
      <t>ダエキセン</t>
    </rPh>
    <phoneticPr fontId="3"/>
  </si>
  <si>
    <t xml:space="preserve">Salivary Carcinoma </t>
  </si>
  <si>
    <t>唾液腺芽腫</t>
    <rPh sb="0" eb="3">
      <t>ダエキセン</t>
    </rPh>
    <rPh sb="3" eb="4">
      <t>メ</t>
    </rPh>
    <rPh sb="4" eb="5">
      <t>シュ</t>
    </rPh>
    <phoneticPr fontId="3"/>
  </si>
  <si>
    <t xml:space="preserve">Sialoblastoma </t>
  </si>
  <si>
    <t>腺扁平上皮舌癌</t>
    <rPh sb="5" eb="6">
      <t>シタ</t>
    </rPh>
    <phoneticPr fontId="3"/>
  </si>
  <si>
    <t>Adenosquamous Carcinoma of the Tongue (ASCT)</t>
    <phoneticPr fontId="3"/>
  </si>
  <si>
    <t>上皮筋上皮癌</t>
  </si>
  <si>
    <t>Epithelial-Myoepithelial Carcinoma (EMYOCA)</t>
    <phoneticPr fontId="3"/>
  </si>
  <si>
    <t>頭頚部神経内分泌癌</t>
    <rPh sb="0" eb="3">
      <t>トウケイブ</t>
    </rPh>
    <phoneticPr fontId="3"/>
  </si>
  <si>
    <t>Head and Neck Neuroendocrine Carcinoma (HNNE)</t>
    <phoneticPr fontId="3"/>
  </si>
  <si>
    <t>頭頚部NUT正中線癌</t>
    <rPh sb="9" eb="10">
      <t>ガン</t>
    </rPh>
    <phoneticPr fontId="3"/>
  </si>
  <si>
    <t>NUT Midline Carcinoma of the Head and Neck (NMCHN)</t>
    <phoneticPr fontId="3"/>
  </si>
  <si>
    <t>歯原性癌腫</t>
  </si>
  <si>
    <t>Odontogenic Carcinoma (ODGC)</t>
    <phoneticPr fontId="3"/>
  </si>
  <si>
    <t>副鼻腔腺癌</t>
    <rPh sb="3" eb="5">
      <t>センガン</t>
    </rPh>
    <phoneticPr fontId="3"/>
  </si>
  <si>
    <t>Sinonasal Adenocarcinoma (SNA)</t>
    <phoneticPr fontId="3"/>
  </si>
  <si>
    <t>副鼻腔未分化癌</t>
    <rPh sb="6" eb="7">
      <t>ガン</t>
    </rPh>
    <phoneticPr fontId="3"/>
  </si>
  <si>
    <t>Sinonasal Undifferentiated Carcinoma (SNUC)</t>
    <phoneticPr fontId="3"/>
  </si>
  <si>
    <t>原発不明頭頸部扁平上皮癌</t>
    <rPh sb="11" eb="12">
      <t>ガン</t>
    </rPh>
    <phoneticPr fontId="3"/>
  </si>
  <si>
    <t>Head and Neck Squamous Cell Carcinoma of Unknown Primary (HNSCUP)</t>
    <phoneticPr fontId="3"/>
  </si>
  <si>
    <t>下咽頭扁平上皮癌</t>
    <rPh sb="7" eb="8">
      <t>ガン</t>
    </rPh>
    <phoneticPr fontId="3"/>
  </si>
  <si>
    <t>Hypopharynx Squamous Cell Carcinoma (HPHSC)</t>
    <phoneticPr fontId="3"/>
  </si>
  <si>
    <t>喉頭扁平上皮癌</t>
    <rPh sb="6" eb="7">
      <t>ガン</t>
    </rPh>
    <phoneticPr fontId="3"/>
  </si>
  <si>
    <t>Larynx Squamous Cell Carcinoma (LXSC)</t>
    <phoneticPr fontId="3"/>
  </si>
  <si>
    <t>口腔内扁平上皮癌</t>
  </si>
  <si>
    <t>Oral Cavity Squamous Cell Carcinoma (OCSC)</t>
    <phoneticPr fontId="3"/>
  </si>
  <si>
    <t>中咽頭扁平上皮癌</t>
  </si>
  <si>
    <t>Oropharynx Squamous Cell Carcinoma (OPHSC)</t>
    <phoneticPr fontId="3"/>
  </si>
  <si>
    <t>副鼻腔扁平上皮癌</t>
  </si>
  <si>
    <t>Sinonasal Squamous Cell Carcinoma (SNSC)</t>
    <phoneticPr fontId="3"/>
  </si>
  <si>
    <t>Parathyroid Carcinoma (PTHC)</t>
  </si>
  <si>
    <t>腺房細胞癌</t>
  </si>
  <si>
    <t>Acinic Cell Carcinoma (ACCC)</t>
  </si>
  <si>
    <t>腺様嚢胞癌</t>
  </si>
  <si>
    <t>Adenoid Cystic Carcinoma (ACYC)</t>
  </si>
  <si>
    <t>唾液腺起源の乳腺相似分泌癌</t>
  </si>
  <si>
    <t>Mammary Analogue Secretory Carcinoma of Salivary Gland Origin (HNMASC)</t>
    <phoneticPr fontId="3"/>
  </si>
  <si>
    <t>粘表皮癌</t>
  </si>
  <si>
    <t>Mucoepidermoid Carcinoma (MUCC)</t>
  </si>
  <si>
    <t xml:space="preserve">筋上皮癌 </t>
  </si>
  <si>
    <t>Myoepithelial Carcinoma (MYEC)</t>
  </si>
  <si>
    <t>唾液腺癌</t>
    <rPh sb="0" eb="2">
      <t>ダエキ</t>
    </rPh>
    <rPh sb="2" eb="3">
      <t>セン</t>
    </rPh>
    <phoneticPr fontId="3"/>
  </si>
  <si>
    <t>Salivary Adenocarcinoma (SAAD)</t>
  </si>
  <si>
    <t>その他の唾液癌</t>
    <rPh sb="2" eb="3">
      <t>タ</t>
    </rPh>
    <rPh sb="6" eb="7">
      <t>ガン</t>
    </rPh>
    <phoneticPr fontId="3"/>
  </si>
  <si>
    <t>Salivary Carcinoma, Other (OSACA)</t>
    <phoneticPr fontId="3"/>
  </si>
  <si>
    <t>唾液管癌</t>
  </si>
  <si>
    <t>Salivary Duct Carcinoma (SDCA)</t>
  </si>
  <si>
    <t>唾液腺膨大細胞腫</t>
  </si>
  <si>
    <t>Salivary Gland Oncocytoma (SGO)</t>
    <phoneticPr fontId="3"/>
  </si>
  <si>
    <t>明細胞性歯原性癌</t>
  </si>
  <si>
    <t>Clear Cell Odontogenic Carcinoma (CCOC)</t>
    <phoneticPr fontId="3"/>
  </si>
  <si>
    <t>腎明細胞肉腫</t>
  </si>
  <si>
    <t xml:space="preserve">Clear Cell Sarcoma of Kidney </t>
  </si>
  <si>
    <t xml:space="preserve">Kidney </t>
  </si>
  <si>
    <t>腎細胞癌</t>
    <rPh sb="0" eb="1">
      <t>ジン</t>
    </rPh>
    <rPh sb="1" eb="3">
      <t>サイボウ</t>
    </rPh>
    <phoneticPr fontId="3"/>
  </si>
  <si>
    <t xml:space="preserve">Renal Cell Carcinoma </t>
  </si>
  <si>
    <t>腎神経内分泌腫瘍</t>
    <rPh sb="0" eb="1">
      <t>ジン</t>
    </rPh>
    <rPh sb="1" eb="3">
      <t>シンケイ</t>
    </rPh>
    <rPh sb="3" eb="6">
      <t>ナイブンピツ</t>
    </rPh>
    <rPh sb="6" eb="8">
      <t>シュヨウ</t>
    </rPh>
    <phoneticPr fontId="3"/>
  </si>
  <si>
    <t xml:space="preserve">Renal Neuroendocrine Tumor </t>
  </si>
  <si>
    <t>腎ラブドイド腫瘍</t>
    <rPh sb="0" eb="1">
      <t>ジン</t>
    </rPh>
    <phoneticPr fontId="3"/>
  </si>
  <si>
    <t xml:space="preserve">Rhabdoid Cancer </t>
    <phoneticPr fontId="3"/>
  </si>
  <si>
    <t>ウィルムス腫瘍</t>
    <rPh sb="5" eb="7">
      <t>シュヨウ</t>
    </rPh>
    <phoneticPr fontId="3"/>
  </si>
  <si>
    <t xml:space="preserve">Wilms' Tumor </t>
  </si>
  <si>
    <t>腎明細胞癌</t>
  </si>
  <si>
    <t>Renal Clear Cell Carcinoma (CCRCC)</t>
  </si>
  <si>
    <t>腎非明細胞癌</t>
    <rPh sb="1" eb="2">
      <t>ヒ</t>
    </rPh>
    <phoneticPr fontId="3"/>
  </si>
  <si>
    <t>Renal Non-Clear Cell Carcinoma (NCCRCC)</t>
    <phoneticPr fontId="3"/>
  </si>
  <si>
    <t>肉腫様特徴を有する腎明細胞癌</t>
    <rPh sb="0" eb="2">
      <t>ニクシュ</t>
    </rPh>
    <rPh sb="2" eb="3">
      <t>ヨウ</t>
    </rPh>
    <rPh sb="3" eb="5">
      <t>トクチョウ</t>
    </rPh>
    <rPh sb="6" eb="7">
      <t>ユウ</t>
    </rPh>
    <rPh sb="9" eb="10">
      <t>ジン</t>
    </rPh>
    <rPh sb="10" eb="11">
      <t>アキラ</t>
    </rPh>
    <rPh sb="11" eb="13">
      <t>サイボウ</t>
    </rPh>
    <rPh sb="13" eb="14">
      <t>ガン</t>
    </rPh>
    <phoneticPr fontId="3"/>
  </si>
  <si>
    <t>Renal Clear Cell Carcinoma with Sarcomatoid Features (SCCRCC)</t>
    <phoneticPr fontId="3"/>
  </si>
  <si>
    <t>Chromophobe Renal Cell Carcinoma (CHRCC)</t>
    <phoneticPr fontId="3"/>
  </si>
  <si>
    <t>明細胞乳頭腎細胞癌</t>
  </si>
  <si>
    <t>Clear Cell Papillary Renal Cell Carcinoma (CCPRC)</t>
    <phoneticPr fontId="3"/>
  </si>
  <si>
    <t>集合管腎細胞癌</t>
  </si>
  <si>
    <t>Collecting Duct Renal Cell Carcinoma (CDRCC)</t>
    <phoneticPr fontId="3"/>
  </si>
  <si>
    <t>FH欠乏性腎細胞癌</t>
  </si>
  <si>
    <t>FH-Deficient Renal Cell Carcinoma (FHRCC)</t>
    <phoneticPr fontId="3"/>
  </si>
  <si>
    <t>乳頭状腎細胞癌</t>
  </si>
  <si>
    <t>Papillary Renal Cell Carcinoma (PRCC)</t>
    <phoneticPr fontId="3"/>
  </si>
  <si>
    <t>腎血管筋脂肪腫</t>
  </si>
  <si>
    <t>Renal Angiomyolipoma (RAML)</t>
    <phoneticPr fontId="3"/>
  </si>
  <si>
    <t>腎臓髄様癌</t>
  </si>
  <si>
    <t>Renal Medullary Carcinoma (MRC)</t>
    <phoneticPr fontId="3"/>
  </si>
  <si>
    <t>腎粘液性管状腺管及び紡錘細胞癌</t>
    <rPh sb="6" eb="8">
      <t>センカン</t>
    </rPh>
    <rPh sb="8" eb="9">
      <t>オヨ</t>
    </rPh>
    <phoneticPr fontId="3"/>
  </si>
  <si>
    <t>Renal Mucinous Tubular Spindle Cell Carcinoma (MTSCC)</t>
    <phoneticPr fontId="3"/>
  </si>
  <si>
    <t>腎膨大細胞腫</t>
  </si>
  <si>
    <t>Renal Oncocytoma (ROCY)</t>
    <phoneticPr fontId="3"/>
  </si>
  <si>
    <t>腎臓小細胞癌</t>
    <rPh sb="5" eb="6">
      <t>ガン</t>
    </rPh>
    <phoneticPr fontId="3"/>
  </si>
  <si>
    <t>Renal Small Cell Carcinoma (RSCC)</t>
    <phoneticPr fontId="3"/>
  </si>
  <si>
    <t>Sarcomatoid Renal Cell Carcinoma (SRCC)</t>
    <phoneticPr fontId="3"/>
  </si>
  <si>
    <t>転座型腎細胞癌</t>
  </si>
  <si>
    <t>Translocation-Associated Renal Cell Carcinoma (TRCC)</t>
    <phoneticPr fontId="3"/>
  </si>
  <si>
    <t>分類不能型腎細胞癌</t>
  </si>
  <si>
    <t>Unclassified Renal Cell Carcinoma (URCC)</t>
    <phoneticPr fontId="3"/>
  </si>
  <si>
    <t>線維層状型肝細胞癌</t>
    <phoneticPr fontId="3"/>
  </si>
  <si>
    <t xml:space="preserve">Fibrolamellar Carcinoma </t>
  </si>
  <si>
    <t xml:space="preserve">Liver </t>
  </si>
  <si>
    <t>肝芽腫</t>
    <phoneticPr fontId="3"/>
  </si>
  <si>
    <t xml:space="preserve">Hepatoblastoma </t>
  </si>
  <si>
    <t>肝細胞腺腫</t>
    <phoneticPr fontId="3"/>
  </si>
  <si>
    <t xml:space="preserve">Hepatocellular Adenoma </t>
  </si>
  <si>
    <t>肝細胞癌</t>
  </si>
  <si>
    <t xml:space="preserve">Hepatocellular Carcinoma </t>
  </si>
  <si>
    <t>肝細胞癌＋肝内胆管癌</t>
  </si>
  <si>
    <t xml:space="preserve">Hepatocellular Carcinoma plus Intrahepatic Cholangiocarcinoma </t>
  </si>
  <si>
    <t>肝血管肉腫</t>
    <phoneticPr fontId="3"/>
  </si>
  <si>
    <t xml:space="preserve">Liver Angiosarcoma </t>
  </si>
  <si>
    <t>非上皮性肝腫瘍</t>
    <rPh sb="0" eb="1">
      <t>ヒ</t>
    </rPh>
    <rPh sb="1" eb="4">
      <t>ジョウヒセイ</t>
    </rPh>
    <rPh sb="4" eb="7">
      <t>カンシュヨウ</t>
    </rPh>
    <phoneticPr fontId="3"/>
  </si>
  <si>
    <t xml:space="preserve">Malignant Nonepithelial Tumor of the Liver </t>
  </si>
  <si>
    <t>悪性肝ラブドイド腫瘍</t>
    <rPh sb="0" eb="2">
      <t>アクセイ</t>
    </rPh>
    <phoneticPr fontId="3"/>
  </si>
  <si>
    <t xml:space="preserve">Malignant Rhabdoid Tumor of the Liver </t>
  </si>
  <si>
    <t>肝胎児性未分化肉腫</t>
    <rPh sb="0" eb="1">
      <t>カン</t>
    </rPh>
    <rPh sb="1" eb="4">
      <t>タイジセイ</t>
    </rPh>
    <rPh sb="4" eb="7">
      <t>ミブンカ</t>
    </rPh>
    <rPh sb="7" eb="9">
      <t>ニクシュ</t>
    </rPh>
    <phoneticPr fontId="3"/>
  </si>
  <si>
    <t xml:space="preserve">Undifferentiated Embryonal Sarcoma of the Liver </t>
    <phoneticPr fontId="3"/>
  </si>
  <si>
    <t>混合小細胞肺癌</t>
    <rPh sb="0" eb="2">
      <t>コンゴウ</t>
    </rPh>
    <rPh sb="2" eb="5">
      <t>ショウサイボウ</t>
    </rPh>
    <rPh sb="5" eb="6">
      <t>ハイ</t>
    </rPh>
    <phoneticPr fontId="3"/>
  </si>
  <si>
    <t xml:space="preserve">Combined Small Cell Lung Carcinoma </t>
  </si>
  <si>
    <t xml:space="preserve">Lung </t>
  </si>
  <si>
    <t>炎症性筋線維芽細胞性肺腫瘍</t>
    <rPh sb="10" eb="11">
      <t>ハイ</t>
    </rPh>
    <phoneticPr fontId="3"/>
  </si>
  <si>
    <t xml:space="preserve">Inflammatory Myofibroblastic Lung Tumor </t>
  </si>
  <si>
    <t>上皮内肺腺癌</t>
    <rPh sb="3" eb="4">
      <t>ハイ</t>
    </rPh>
    <phoneticPr fontId="3"/>
  </si>
  <si>
    <t xml:space="preserve">Lung Adenocarcinoma In Situ </t>
  </si>
  <si>
    <t>肺神経内分泌腫瘍</t>
    <rPh sb="0" eb="1">
      <t>ハイ</t>
    </rPh>
    <rPh sb="1" eb="3">
      <t>シンケイ</t>
    </rPh>
    <rPh sb="3" eb="6">
      <t>ナイブンピツ</t>
    </rPh>
    <rPh sb="6" eb="8">
      <t>シュヨウ</t>
    </rPh>
    <phoneticPr fontId="3"/>
  </si>
  <si>
    <t xml:space="preserve">Lung Neuroendocrine Tumor </t>
  </si>
  <si>
    <t>非小細胞肺癌</t>
    <rPh sb="0" eb="1">
      <t>ヒ</t>
    </rPh>
    <rPh sb="1" eb="4">
      <t>ショウサイボウ</t>
    </rPh>
    <rPh sb="4" eb="5">
      <t>ハイ</t>
    </rPh>
    <phoneticPr fontId="3"/>
  </si>
  <si>
    <t xml:space="preserve">Non-Small Cell Lung Cancer </t>
  </si>
  <si>
    <t>胸膜肺芽腫</t>
    <rPh sb="0" eb="2">
      <t>キョウマク</t>
    </rPh>
    <rPh sb="2" eb="3">
      <t>ハイ</t>
    </rPh>
    <rPh sb="3" eb="4">
      <t>メ</t>
    </rPh>
    <rPh sb="4" eb="5">
      <t>シュ</t>
    </rPh>
    <phoneticPr fontId="3"/>
  </si>
  <si>
    <t xml:space="preserve">Pleuropulmonary Blastoma </t>
  </si>
  <si>
    <t>肺リンパ管筋腫症</t>
  </si>
  <si>
    <t xml:space="preserve">Pulmonary Lymphangiomyomatosis </t>
    <phoneticPr fontId="3"/>
  </si>
  <si>
    <t>肺肉腫様癌</t>
    <rPh sb="0" eb="1">
      <t>ハイ</t>
    </rPh>
    <phoneticPr fontId="3"/>
  </si>
  <si>
    <t xml:space="preserve">Sarcomatoid Carcinoma of the Lung </t>
  </si>
  <si>
    <t>非定型的肺カルチノイド</t>
  </si>
  <si>
    <t>Atypical Lung Carcinoid (ALUCA)</t>
    <phoneticPr fontId="3"/>
  </si>
  <si>
    <t>肺大細胞神経内分泌癌</t>
    <rPh sb="0" eb="1">
      <t>ハイ</t>
    </rPh>
    <phoneticPr fontId="3"/>
  </si>
  <si>
    <t>Large Cell Neuroendocrine Carcinoma (LUNE)</t>
  </si>
  <si>
    <t>肺カルチノイド</t>
  </si>
  <si>
    <t>Lung Carcinoid (LUCA)</t>
  </si>
  <si>
    <t>肺小細胞癌</t>
  </si>
  <si>
    <t>Small Cell Lung Cancer (SCLC)</t>
    <phoneticPr fontId="3"/>
  </si>
  <si>
    <t>線毛性粘液結節性乳頭状肺腫瘍</t>
    <rPh sb="11" eb="12">
      <t>ハイ</t>
    </rPh>
    <phoneticPr fontId="3"/>
  </si>
  <si>
    <t>Ciliated Muconodular Papillary Tumor of the Lung (CMPT)</t>
    <phoneticPr fontId="3"/>
  </si>
  <si>
    <t>肺大細胞癌</t>
  </si>
  <si>
    <t>Large Cell Lung Carcinoma (LCLC)</t>
    <phoneticPr fontId="3"/>
  </si>
  <si>
    <t>肺腺癌</t>
  </si>
  <si>
    <t>Lung Adenocarcinoma (LUAD)</t>
    <phoneticPr fontId="3"/>
  </si>
  <si>
    <t>肺腺扁平上皮癌</t>
    <rPh sb="0" eb="1">
      <t>ハイ</t>
    </rPh>
    <phoneticPr fontId="3"/>
  </si>
  <si>
    <t>Lung Adenosquamous Carcinoma (LUAS)</t>
    <phoneticPr fontId="3"/>
  </si>
  <si>
    <t xml:space="preserve">肺扁平上皮癌 </t>
  </si>
  <si>
    <t>Lung Squamous Cell Carcinoma (LUSC)</t>
    <phoneticPr fontId="3"/>
  </si>
  <si>
    <t>多形細胞性肺癌</t>
    <rPh sb="5" eb="6">
      <t>ハイ</t>
    </rPh>
    <phoneticPr fontId="3"/>
  </si>
  <si>
    <t>Pleomorphic Carcinoma of the Lung (LUPC)</t>
    <phoneticPr fontId="3"/>
  </si>
  <si>
    <t>低分化非小細胞肺癌</t>
  </si>
  <si>
    <t>Poorly Differentiated Non-Small Cell Lung Cancer (NSCLCPD)</t>
    <phoneticPr fontId="3"/>
  </si>
  <si>
    <t>唾液腺型肺癌</t>
    <rPh sb="4" eb="5">
      <t>ハイ</t>
    </rPh>
    <rPh sb="5" eb="6">
      <t>ガン</t>
    </rPh>
    <phoneticPr fontId="3"/>
  </si>
  <si>
    <t>Salivary Gland-Type Tumor of the Lung (SGTTL)</t>
    <phoneticPr fontId="3"/>
  </si>
  <si>
    <t>紡錘細胞肺癌</t>
    <rPh sb="5" eb="6">
      <t>ガン</t>
    </rPh>
    <phoneticPr fontId="3"/>
  </si>
  <si>
    <t>Spindle Cell Carcinoma of the Lung (SPCC)</t>
    <phoneticPr fontId="3"/>
  </si>
  <si>
    <t>基底様大細胞肺癌</t>
    <rPh sb="6" eb="7">
      <t>ハイ</t>
    </rPh>
    <rPh sb="7" eb="8">
      <t>ガン</t>
    </rPh>
    <phoneticPr fontId="3"/>
  </si>
  <si>
    <t>Basaloid Large Cell Carcinoma of the Lung (BLCLC)</t>
    <phoneticPr fontId="3"/>
  </si>
  <si>
    <t>明細胞肺癌</t>
  </si>
  <si>
    <t>Clear Cell Carcinoma of the Lung (CCLC)</t>
    <phoneticPr fontId="3"/>
  </si>
  <si>
    <t>巨細胞肺癌</t>
  </si>
  <si>
    <t>Giant Cell Carcinoma of the Lung (GCLC)</t>
    <phoneticPr fontId="3"/>
  </si>
  <si>
    <t>ラブドイド形質を伴う肺大細胞癌</t>
  </si>
  <si>
    <t>Large Cell Lung Carcinoma With Rhabdoid Phenotype (RLCLC)</t>
    <phoneticPr fontId="3"/>
  </si>
  <si>
    <t>リンパ上皮腫様肺癌</t>
    <rPh sb="6" eb="7">
      <t>ヨウ</t>
    </rPh>
    <rPh sb="8" eb="9">
      <t>ガン</t>
    </rPh>
    <phoneticPr fontId="3"/>
  </si>
  <si>
    <t>Lymphoepithelioma-like Carcinoma of the Lung (LECLC)</t>
    <phoneticPr fontId="3"/>
  </si>
  <si>
    <t>腺嚢胞性肺癌</t>
  </si>
  <si>
    <t>Adenoid Cystic Carcinoma of the Lung (LUACC)</t>
    <phoneticPr fontId="3"/>
  </si>
  <si>
    <t>肺粘表皮癌</t>
  </si>
  <si>
    <t>Mucoepidermoid Carcinoma of the Lung (LUMEC)</t>
    <phoneticPr fontId="3"/>
  </si>
  <si>
    <t>原発不明上皮内腺癌</t>
    <rPh sb="7" eb="8">
      <t>セン</t>
    </rPh>
    <phoneticPr fontId="3"/>
  </si>
  <si>
    <t xml:space="preserve">Adenocarcinoma In Situ </t>
  </si>
  <si>
    <t xml:space="preserve">Other </t>
  </si>
  <si>
    <t>原発不明癌</t>
  </si>
  <si>
    <t xml:space="preserve">Cancer of Unknown Primary </t>
  </si>
  <si>
    <t>原発不明性腺外胚細胞腫瘍</t>
    <phoneticPr fontId="3"/>
  </si>
  <si>
    <t xml:space="preserve">Extra Gonadal Germ Cell Tumor </t>
  </si>
  <si>
    <t>原発不明腺房細胞癌</t>
    <rPh sb="8" eb="9">
      <t>ガン</t>
    </rPh>
    <phoneticPr fontId="3"/>
  </si>
  <si>
    <t>Acinar Cell Carcinoma, NOS (ACN)</t>
    <phoneticPr fontId="3"/>
  </si>
  <si>
    <t>原発不明腺癌</t>
    <rPh sb="5" eb="6">
      <t>ガン</t>
    </rPh>
    <phoneticPr fontId="3"/>
  </si>
  <si>
    <t>Adenocarcinoma, NOS (ADNOS)</t>
    <phoneticPr fontId="3"/>
  </si>
  <si>
    <t>Cancer of Unknown Primary, NOS (CUPNOS)</t>
    <phoneticPr fontId="3"/>
  </si>
  <si>
    <t>原発不明混合性型癌</t>
    <rPh sb="4" eb="6">
      <t>コンゴウ</t>
    </rPh>
    <rPh sb="6" eb="7">
      <t>セイ</t>
    </rPh>
    <rPh sb="7" eb="8">
      <t>ガタ</t>
    </rPh>
    <rPh sb="8" eb="9">
      <t>ガン</t>
    </rPh>
    <phoneticPr fontId="3"/>
  </si>
  <si>
    <t>Mixed Cancer Types (MIXED)</t>
    <phoneticPr fontId="3"/>
  </si>
  <si>
    <t>原発不明神経内分泌癌</t>
  </si>
  <si>
    <t>Neuroendocrine Carcinoma, NOS (NECNOS)</t>
    <phoneticPr fontId="3"/>
  </si>
  <si>
    <t>原発不明神経内分泌腫瘍</t>
  </si>
  <si>
    <t>Neuroendocrine Tumor, NOS (NETNOS)</t>
    <phoneticPr fontId="3"/>
  </si>
  <si>
    <t>原発不明低分化癌</t>
  </si>
  <si>
    <t>Poorly Differentiated Carcinoma, NOS (PDC)</t>
    <phoneticPr fontId="3"/>
  </si>
  <si>
    <t>原発不明小細胞癌</t>
    <rPh sb="0" eb="2">
      <t>ゲンパツ</t>
    </rPh>
    <phoneticPr fontId="3"/>
  </si>
  <si>
    <t>Small Cell Carcinoma of Unknown Primary (SCUP)</t>
    <phoneticPr fontId="3"/>
  </si>
  <si>
    <t>原発不明扁平上皮癌</t>
    <phoneticPr fontId="3"/>
  </si>
  <si>
    <t>Squamous Cell Carcinoma, NOS (SCCNOS)</t>
    <phoneticPr fontId="3"/>
  </si>
  <si>
    <t>未分化悪性新生物</t>
    <phoneticPr fontId="3"/>
  </si>
  <si>
    <t>Undifferentiated Malignant Neoplasm (UDMN)</t>
    <phoneticPr fontId="3"/>
  </si>
  <si>
    <t>卵巣癌、その他</t>
    <rPh sb="0" eb="2">
      <t>ランソウ</t>
    </rPh>
    <rPh sb="6" eb="7">
      <t>タ</t>
    </rPh>
    <phoneticPr fontId="3"/>
  </si>
  <si>
    <t xml:space="preserve">Ovarian Cancer, Other </t>
  </si>
  <si>
    <t xml:space="preserve">Ovary/Fallopian Tube </t>
  </si>
  <si>
    <t>上皮性卵巣癌</t>
    <rPh sb="0" eb="3">
      <t>ジョウヒセイ</t>
    </rPh>
    <rPh sb="3" eb="5">
      <t>ランソウ</t>
    </rPh>
    <phoneticPr fontId="3"/>
  </si>
  <si>
    <t xml:space="preserve">Ovarian Epithelial Tumor </t>
  </si>
  <si>
    <t>卵巣胚細胞腫瘍</t>
    <phoneticPr fontId="3"/>
  </si>
  <si>
    <t xml:space="preserve">Ovarian Germ Cell Tumor </t>
  </si>
  <si>
    <t>性索間質腫瘍</t>
    <phoneticPr fontId="3"/>
  </si>
  <si>
    <t xml:space="preserve">Sex Cord Stromal Tumor </t>
    <phoneticPr fontId="3"/>
  </si>
  <si>
    <t>高悪性度神経内分泌系卵巣癌</t>
    <rPh sb="12" eb="13">
      <t>ガン</t>
    </rPh>
    <phoneticPr fontId="3"/>
  </si>
  <si>
    <t>High-Grade Neuroendocrine Carcinoma of the Ovary (HGONEC)</t>
    <phoneticPr fontId="3"/>
  </si>
  <si>
    <t>高悪性度漿液性卵管癌</t>
    <rPh sb="7" eb="9">
      <t>ランカン</t>
    </rPh>
    <rPh sb="9" eb="10">
      <t>ガン</t>
    </rPh>
    <phoneticPr fontId="3"/>
  </si>
  <si>
    <t>High-Grade Serous Fallopian Tube Cancer (HGSFT)</t>
    <phoneticPr fontId="3"/>
  </si>
  <si>
    <t>卵巣絨毛癌</t>
  </si>
  <si>
    <t>Ovarian Choriocarcinoma, NOS (OCNOS)</t>
    <phoneticPr fontId="3"/>
  </si>
  <si>
    <t>ブレナー腫瘍</t>
  </si>
  <si>
    <t>Brenner Tumor (BTOV)</t>
    <phoneticPr fontId="3"/>
  </si>
  <si>
    <t>明細胞境界悪性卵巣腫瘍</t>
  </si>
  <si>
    <t>Clear Cell Borderline Ovarian Tumor (CCBOV)</t>
    <phoneticPr fontId="3"/>
  </si>
  <si>
    <t>明細胞卵巣癌</t>
    <rPh sb="0" eb="1">
      <t>メイ</t>
    </rPh>
    <rPh sb="5" eb="6">
      <t>ガン</t>
    </rPh>
    <phoneticPr fontId="3"/>
  </si>
  <si>
    <t>Clear Cell Ovarian Cancer (CCOV)</t>
    <phoneticPr fontId="3"/>
  </si>
  <si>
    <t>類内膜境界悪性卵巣腫瘍</t>
  </si>
  <si>
    <t>Endometrioid Borderlin Ovarian Tumor (EBOV)</t>
    <phoneticPr fontId="3"/>
  </si>
  <si>
    <t>類子宮内膜卵巣癌</t>
    <rPh sb="7" eb="8">
      <t>ガン</t>
    </rPh>
    <phoneticPr fontId="3"/>
  </si>
  <si>
    <t>Endometrioid Ovarian Cancer (EOV)</t>
    <phoneticPr fontId="3"/>
  </si>
  <si>
    <t>混合性卵巣癌</t>
  </si>
  <si>
    <t>Mixed Ovarian Carcinoma (MXOV)</t>
    <phoneticPr fontId="3"/>
  </si>
  <si>
    <t>粘液性境界悪性卵巣腫瘍</t>
  </si>
  <si>
    <t>Mucinous Borderline Ovarian Tumor (MBOV)</t>
    <phoneticPr fontId="3"/>
  </si>
  <si>
    <t>粘液性卵巣癌</t>
  </si>
  <si>
    <t>Mucinous Ovarian Cancer (MOV)</t>
    <phoneticPr fontId="3"/>
  </si>
  <si>
    <t>卵巣の癌肉腫/悪性混合ミュラー管（中胚葉）腫瘍</t>
  </si>
  <si>
    <t>Ovarian Carcinosarcoma/Malignant Mixed Mesodermal Tumor (OCS)</t>
    <phoneticPr fontId="3"/>
  </si>
  <si>
    <t>漿粘液性卵巣腺腫</t>
  </si>
  <si>
    <t>Ovarian Seromucinous Adenoma (OSMAD)</t>
    <phoneticPr fontId="3"/>
  </si>
  <si>
    <t>漿粘液性境界悪性卵巣腫瘍</t>
  </si>
  <si>
    <t>Ovarian Seromucinous Borderline Tumor (OSMBT)</t>
  </si>
  <si>
    <t>漿粘液性卵巣癌腫</t>
    <rPh sb="6" eb="7">
      <t>ガン</t>
    </rPh>
    <rPh sb="7" eb="8">
      <t>シュ</t>
    </rPh>
    <phoneticPr fontId="3"/>
  </si>
  <si>
    <t>Ovarian Seromucinous Carcinoma (OSMCA)</t>
    <phoneticPr fontId="3"/>
  </si>
  <si>
    <t>漿液性境界型卵巣腫瘍</t>
    <rPh sb="2" eb="3">
      <t>セイ</t>
    </rPh>
    <phoneticPr fontId="3"/>
  </si>
  <si>
    <t>Serous Borderline Ovarian Tumor (SBOV)</t>
    <phoneticPr fontId="3"/>
  </si>
  <si>
    <t>微小乳頭状パターンを伴う漿液性境界卵巣腫瘍</t>
  </si>
  <si>
    <t>Serous Borderline Ovarian Tumor, Micropapillary (SBMOV)</t>
    <phoneticPr fontId="3"/>
  </si>
  <si>
    <t>漿液性卵巣癌</t>
    <rPh sb="2" eb="3">
      <t>セイ</t>
    </rPh>
    <rPh sb="5" eb="6">
      <t>ガン</t>
    </rPh>
    <phoneticPr fontId="3"/>
  </si>
  <si>
    <t>Serous Ovarian Cancer (SOC)</t>
    <phoneticPr fontId="3"/>
  </si>
  <si>
    <t>小細胞卵巣癌</t>
    <rPh sb="5" eb="6">
      <t>ガン</t>
    </rPh>
    <phoneticPr fontId="3"/>
  </si>
  <si>
    <t>Small Cell Carcinoma of the Ovary (SCCO)</t>
    <phoneticPr fontId="3"/>
  </si>
  <si>
    <t>卵巣未分化胚細胞腫</t>
    <phoneticPr fontId="3"/>
  </si>
  <si>
    <t>Dysgerminoma (ODYS)</t>
    <phoneticPr fontId="3"/>
  </si>
  <si>
    <t>卵巣胎児性癌 </t>
    <phoneticPr fontId="3"/>
  </si>
  <si>
    <t>Embryonal Carcinoma (OEC)</t>
    <phoneticPr fontId="3"/>
  </si>
  <si>
    <t>卵巣未熟型奇形腫</t>
    <phoneticPr fontId="3"/>
  </si>
  <si>
    <t>Immature Teratoma (OIMT)</t>
    <phoneticPr fontId="3"/>
  </si>
  <si>
    <t>卵巣成熟奇形腫</t>
    <phoneticPr fontId="3"/>
  </si>
  <si>
    <t>Mature Teratoma (OMT)</t>
    <phoneticPr fontId="3"/>
  </si>
  <si>
    <t>卵巣混合生殖細胞腫瘍</t>
    <rPh sb="2" eb="4">
      <t>コンゴウ</t>
    </rPh>
    <phoneticPr fontId="3"/>
  </si>
  <si>
    <t>Mixed Germ Cell Tumor (OMGCT)</t>
    <phoneticPr fontId="3"/>
  </si>
  <si>
    <t>卵巣多胚腫</t>
    <phoneticPr fontId="3"/>
  </si>
  <si>
    <t>Polyembryoma (OPE)</t>
    <phoneticPr fontId="3"/>
  </si>
  <si>
    <t>卵黄嚢腫瘍</t>
  </si>
  <si>
    <t>Yolk Sac Tumor (OYST)</t>
    <phoneticPr fontId="3"/>
  </si>
  <si>
    <t>卵巣線維莢膜細胞種</t>
    <phoneticPr fontId="3"/>
  </si>
  <si>
    <t>Fibrothecoma (FT)</t>
    <phoneticPr fontId="3"/>
  </si>
  <si>
    <t>卵巣生殖腺芽細胞腫</t>
    <phoneticPr fontId="3"/>
  </si>
  <si>
    <t>Gonadoblastoma (OGBL)</t>
    <phoneticPr fontId="3"/>
  </si>
  <si>
    <t>卵巣顆粒膜細胞腫</t>
    <phoneticPr fontId="3"/>
  </si>
  <si>
    <t>Granulosa Cell Tumor (GRCT)</t>
    <phoneticPr fontId="3"/>
  </si>
  <si>
    <t>卵巣セルトリー・ライデッグ細胞腫</t>
    <phoneticPr fontId="3"/>
  </si>
  <si>
    <t>Sertoli-Leydig Cell Tumor (SLCT)</t>
    <phoneticPr fontId="3"/>
  </si>
  <si>
    <t>卵巣ステロイド細胞腫瘍、特性不能</t>
    <rPh sb="7" eb="9">
      <t>サイボウ</t>
    </rPh>
    <rPh sb="12" eb="14">
      <t>トクセイ</t>
    </rPh>
    <rPh sb="14" eb="16">
      <t>フノウ</t>
    </rPh>
    <phoneticPr fontId="3"/>
  </si>
  <si>
    <t>Steroid Cell Tumor, NOS (SCT)</t>
    <phoneticPr fontId="3"/>
  </si>
  <si>
    <t>ブレンナー腫瘍（良性）</t>
    <phoneticPr fontId="3"/>
  </si>
  <si>
    <t>Brenner Tumor, Benign (BTBEOV)</t>
    <phoneticPr fontId="3"/>
  </si>
  <si>
    <t>ブレンナー腫瘍（境界悪性）</t>
    <rPh sb="8" eb="10">
      <t>キョウカイ</t>
    </rPh>
    <rPh sb="10" eb="12">
      <t>アクセイ</t>
    </rPh>
    <phoneticPr fontId="3"/>
  </si>
  <si>
    <t>Brenner Tumor, Borderline (BTBOV)</t>
    <phoneticPr fontId="3"/>
  </si>
  <si>
    <t>ブレンナー腫瘍（悪性）</t>
  </si>
  <si>
    <t>Brenner Tumor, Malignant (BTMOV)</t>
    <phoneticPr fontId="3"/>
  </si>
  <si>
    <t>卵巣高悪性度漿液性腺癌</t>
    <rPh sb="0" eb="2">
      <t>ランソウ</t>
    </rPh>
    <phoneticPr fontId="3"/>
  </si>
  <si>
    <t>High-Grade Serous Ovarian Cancer (HGSOC)</t>
    <phoneticPr fontId="3"/>
  </si>
  <si>
    <t>卵巣低悪性度漿液性腺癌</t>
    <rPh sb="0" eb="2">
      <t>ランソウ</t>
    </rPh>
    <phoneticPr fontId="3"/>
  </si>
  <si>
    <t>Low-Grade Serous Ovarian Cancer (LGSOC)</t>
    <phoneticPr fontId="3"/>
  </si>
  <si>
    <t>膵腺房細胞癌</t>
  </si>
  <si>
    <t xml:space="preserve">Acinar Cell Carcinoma of the Pancreas </t>
  </si>
  <si>
    <t xml:space="preserve">Pancreas </t>
  </si>
  <si>
    <t>膵腺扁平上皮癌</t>
  </si>
  <si>
    <t xml:space="preserve">Adenosquamous Carcinoma of the Pancreas </t>
  </si>
  <si>
    <t>膵嚢胞性腫瘍</t>
    <rPh sb="0" eb="1">
      <t>スイ</t>
    </rPh>
    <phoneticPr fontId="3"/>
  </si>
  <si>
    <t xml:space="preserve">Cystic Tumor of the Pancreas </t>
  </si>
  <si>
    <t>膵腺癌</t>
    <rPh sb="0" eb="1">
      <t>スイ</t>
    </rPh>
    <rPh sb="1" eb="2">
      <t>セン</t>
    </rPh>
    <phoneticPr fontId="3"/>
  </si>
  <si>
    <t xml:space="preserve">Pancreatic Adenocarcinoma </t>
  </si>
  <si>
    <t>膵神経内分泌腫瘍</t>
    <rPh sb="0" eb="1">
      <t>スイ</t>
    </rPh>
    <rPh sb="1" eb="3">
      <t>シンケイ</t>
    </rPh>
    <rPh sb="3" eb="8">
      <t>ナイブンピツシュヨウ</t>
    </rPh>
    <phoneticPr fontId="3"/>
  </si>
  <si>
    <t xml:space="preserve">Pancreatic Neuroendocrine Tumor </t>
  </si>
  <si>
    <t>膵芽腫</t>
  </si>
  <si>
    <t xml:space="preserve">Pancreatoblastoma </t>
  </si>
  <si>
    <t>充実性偽乳頭状膵腫瘍</t>
    <rPh sb="7" eb="8">
      <t>スイ</t>
    </rPh>
    <phoneticPr fontId="3"/>
  </si>
  <si>
    <t xml:space="preserve">Solid Pseudopapillary Neoplasm of the Pancreas </t>
    <phoneticPr fontId="3"/>
  </si>
  <si>
    <t>未分化膵癌</t>
    <rPh sb="0" eb="3">
      <t>ミブンカ</t>
    </rPh>
    <rPh sb="3" eb="4">
      <t>スイ</t>
    </rPh>
    <phoneticPr fontId="3"/>
  </si>
  <si>
    <t xml:space="preserve">Undifferentiated Carcinoma of the Pancreas </t>
  </si>
  <si>
    <t>膵管内乳頭粘液性腫瘍</t>
  </si>
  <si>
    <t>Intraductal Papillary Mucinous Neoplasm (IPMN)</t>
    <phoneticPr fontId="3"/>
  </si>
  <si>
    <t>膵粘液性嚢胞腫瘍</t>
    <rPh sb="0" eb="1">
      <t>スイ</t>
    </rPh>
    <phoneticPr fontId="3"/>
  </si>
  <si>
    <t>Mucinous Cystic Neoplasm (MCN)</t>
    <phoneticPr fontId="3"/>
  </si>
  <si>
    <t>漿液性膵臓嚢胞腺腫</t>
    <rPh sb="2" eb="3">
      <t>セイ</t>
    </rPh>
    <rPh sb="3" eb="5">
      <t>スイゾウ</t>
    </rPh>
    <phoneticPr fontId="3"/>
  </si>
  <si>
    <t>Serous Cystadenoma of the Pancreas (PSC)</t>
    <phoneticPr fontId="3"/>
  </si>
  <si>
    <t>骨破壊性巨細胞腫瘍 (膵原発)</t>
    <rPh sb="11" eb="12">
      <t>スイ</t>
    </rPh>
    <rPh sb="12" eb="14">
      <t>ゲンパツ</t>
    </rPh>
    <phoneticPr fontId="3"/>
  </si>
  <si>
    <t>Osteoclastic Giant Cell Tumor (OSGCT)</t>
    <phoneticPr fontId="3"/>
  </si>
  <si>
    <t>陰茎扁平上皮癌</t>
    <rPh sb="0" eb="2">
      <t>インケイ</t>
    </rPh>
    <rPh sb="2" eb="4">
      <t>ヘンペイ</t>
    </rPh>
    <rPh sb="4" eb="6">
      <t>ジョウヒ</t>
    </rPh>
    <phoneticPr fontId="3"/>
  </si>
  <si>
    <t xml:space="preserve">Penile Squamous Cell Carcinoma </t>
  </si>
  <si>
    <t xml:space="preserve">Penis </t>
  </si>
  <si>
    <t>基底様陰茎扁平上皮癌</t>
  </si>
  <si>
    <t>Basaloid Penile Squamous Cell Carcinoma (BPSCC)</t>
    <phoneticPr fontId="3"/>
  </si>
  <si>
    <t>疣状陰茎扁平上皮癌</t>
  </si>
  <si>
    <t>Verrucous Penile Squamous Cell Carcinoma (VPSCC)</t>
    <phoneticPr fontId="3"/>
  </si>
  <si>
    <t>Warty Penile Squamous Cell Carcinoma (WPSCC)</t>
    <phoneticPr fontId="3"/>
  </si>
  <si>
    <t>神経節芽細胞腫</t>
  </si>
  <si>
    <t xml:space="preserve">Ganglioneuroblastoma </t>
  </si>
  <si>
    <t xml:space="preserve">Peripheral Nervous System </t>
  </si>
  <si>
    <t xml:space="preserve">Ganglioneuroma </t>
  </si>
  <si>
    <t>神経鞘腫</t>
  </si>
  <si>
    <t xml:space="preserve">Nerve Sheath Tumor </t>
  </si>
  <si>
    <t>神経芽細胞腫</t>
  </si>
  <si>
    <t xml:space="preserve">Neuroblastoma </t>
  </si>
  <si>
    <t>悪性末梢神経鞘腫瘍</t>
  </si>
  <si>
    <t>Malignant Peripheral Nerve Sheath Tumor (MPNST)</t>
    <phoneticPr fontId="3"/>
  </si>
  <si>
    <t>神経線維腫</t>
  </si>
  <si>
    <t>Neurofibroma (NFIB)</t>
    <phoneticPr fontId="3"/>
  </si>
  <si>
    <t>Schwannoma (SCHW)</t>
    <phoneticPr fontId="3"/>
  </si>
  <si>
    <t>富細胞型神経鞘腫</t>
  </si>
  <si>
    <t>Cellular Schwannoma (CSCHW)</t>
    <phoneticPr fontId="3"/>
  </si>
  <si>
    <t>色素型神経鞘腫</t>
  </si>
  <si>
    <t>Melanotic Schwannoma (MSCHW)</t>
    <phoneticPr fontId="3"/>
  </si>
  <si>
    <t>腹膜中皮腫</t>
  </si>
  <si>
    <t xml:space="preserve">Peritoneal Mesothelioma </t>
  </si>
  <si>
    <t xml:space="preserve">Peritoneum </t>
  </si>
  <si>
    <t>腹膜漿液性癌</t>
  </si>
  <si>
    <t xml:space="preserve">Peritoneal Serous Carcinoma </t>
  </si>
  <si>
    <t>胸膜中皮腫</t>
    <rPh sb="0" eb="2">
      <t>キョウマク</t>
    </rPh>
    <rPh sb="2" eb="3">
      <t>チュウ</t>
    </rPh>
    <rPh sb="3" eb="4">
      <t>カワ</t>
    </rPh>
    <rPh sb="4" eb="5">
      <t>シュ</t>
    </rPh>
    <phoneticPr fontId="3"/>
  </si>
  <si>
    <t xml:space="preserve">Pleural Mesothelioma </t>
  </si>
  <si>
    <t xml:space="preserve">Pleura </t>
  </si>
  <si>
    <t>二相型胸膜中皮腫</t>
    <rPh sb="2" eb="3">
      <t>ガタ</t>
    </rPh>
    <phoneticPr fontId="3"/>
  </si>
  <si>
    <t>Pleural Mesothelioma, Biphasic Type (PLBMESO)</t>
    <phoneticPr fontId="3"/>
  </si>
  <si>
    <t>上皮型胸膜中皮腫</t>
  </si>
  <si>
    <t>Pleural Mesothelioma, Epithelioid Type (PLEMESO)</t>
    <phoneticPr fontId="3"/>
  </si>
  <si>
    <t>肉腫型胸膜中皮腫</t>
  </si>
  <si>
    <t>Pleural Mesothelioma, Sarcomatoid Type (PLSMESO)</t>
    <phoneticPr fontId="3"/>
  </si>
  <si>
    <t>前立腺腺癌</t>
    <rPh sb="0" eb="3">
      <t>ゼンリツセン</t>
    </rPh>
    <rPh sb="3" eb="4">
      <t>セン</t>
    </rPh>
    <phoneticPr fontId="3"/>
  </si>
  <si>
    <t xml:space="preserve">Prostate Adenocarcinoma </t>
  </si>
  <si>
    <t xml:space="preserve">Prostate </t>
  </si>
  <si>
    <t>前立腺神経内分泌腫瘍</t>
    <rPh sb="0" eb="3">
      <t>ゼンリツセン</t>
    </rPh>
    <rPh sb="3" eb="5">
      <t>シンケイ</t>
    </rPh>
    <rPh sb="5" eb="10">
      <t>ナイブンピツシュヨウ</t>
    </rPh>
    <phoneticPr fontId="3"/>
  </si>
  <si>
    <t xml:space="preserve">Prostate Neuroendocrine Carcinoma </t>
  </si>
  <si>
    <t>前立腺小細胞癌</t>
    <rPh sb="0" eb="3">
      <t>ゼンリツセン</t>
    </rPh>
    <rPh sb="3" eb="4">
      <t>ショウ</t>
    </rPh>
    <rPh sb="4" eb="6">
      <t>サイボウ</t>
    </rPh>
    <phoneticPr fontId="3"/>
  </si>
  <si>
    <t xml:space="preserve">Prostate Small Cell Carcinoma </t>
  </si>
  <si>
    <t>前立腺扁平上皮癌</t>
    <rPh sb="0" eb="3">
      <t>ゼンリツセン</t>
    </rPh>
    <rPh sb="3" eb="5">
      <t>ヘンペイ</t>
    </rPh>
    <rPh sb="5" eb="7">
      <t>ジョウヒ</t>
    </rPh>
    <phoneticPr fontId="3"/>
  </si>
  <si>
    <t xml:space="preserve">Prostate Squamous Cell Carcinoma </t>
  </si>
  <si>
    <t>異型性線維黄色腫</t>
    <phoneticPr fontId="3"/>
  </si>
  <si>
    <t xml:space="preserve">Atypical Fibroxanthoma </t>
  </si>
  <si>
    <t xml:space="preserve">Skin </t>
  </si>
  <si>
    <t>異型性母斑</t>
    <phoneticPr fontId="3"/>
  </si>
  <si>
    <t xml:space="preserve">Atypical Nevus </t>
    <phoneticPr fontId="3"/>
  </si>
  <si>
    <t>基底細胞癌</t>
    <phoneticPr fontId="3"/>
  </si>
  <si>
    <t xml:space="preserve">Basal Cell Carcinoma </t>
  </si>
  <si>
    <t>有棘細胞癌</t>
    <phoneticPr fontId="3"/>
  </si>
  <si>
    <t xml:space="preserve">Cutaneous Squamous Cell Carcinoma </t>
  </si>
  <si>
    <t>皮膚線維腫</t>
    <rPh sb="0" eb="2">
      <t>ヒフ</t>
    </rPh>
    <rPh sb="2" eb="4">
      <t>センイ</t>
    </rPh>
    <rPh sb="4" eb="5">
      <t>シュ</t>
    </rPh>
    <phoneticPr fontId="3"/>
  </si>
  <si>
    <t xml:space="preserve">Dermatofibroma </t>
  </si>
  <si>
    <t>隆起性皮膚線維肉腫</t>
    <phoneticPr fontId="3"/>
  </si>
  <si>
    <t xml:space="preserve">Dermatofibrosarcoma Protuberans </t>
  </si>
  <si>
    <t>線維硬化性毛包上皮腫瘍</t>
    <phoneticPr fontId="3"/>
  </si>
  <si>
    <t xml:space="preserve">Desmoplastic Trichoepithelioma </t>
  </si>
  <si>
    <t>内分泌性粘液産生性汗腺癌</t>
    <phoneticPr fontId="3"/>
  </si>
  <si>
    <t xml:space="preserve">Endocrine Mucin Producing Sweat Gland Carcinoma </t>
  </si>
  <si>
    <t>乳房外パジェット病</t>
    <phoneticPr fontId="3"/>
  </si>
  <si>
    <t xml:space="preserve">Extramammary Paget Disease </t>
  </si>
  <si>
    <t>悪性黒色腫</t>
    <rPh sb="0" eb="2">
      <t>アクセイ</t>
    </rPh>
    <rPh sb="2" eb="5">
      <t>コクショクシュ</t>
    </rPh>
    <phoneticPr fontId="3"/>
  </si>
  <si>
    <t xml:space="preserve">Melanoma </t>
  </si>
  <si>
    <t>メルケル細胞癌</t>
  </si>
  <si>
    <t xml:space="preserve">Merkel Cell Carcinoma </t>
  </si>
  <si>
    <t>微小嚢胞性付属器癌</t>
  </si>
  <si>
    <t xml:space="preserve">Microcystic Adnexal Carcinoma </t>
  </si>
  <si>
    <t>汗孔腫/らせん腺癌</t>
    <phoneticPr fontId="3"/>
  </si>
  <si>
    <t xml:space="preserve">Porocarcinoma/Spiroadenocarcinoma </t>
    <phoneticPr fontId="3"/>
  </si>
  <si>
    <t>汗孔腫/先端汗腺腫</t>
  </si>
  <si>
    <t xml:space="preserve">Poroma/Acrospiroma </t>
    <phoneticPr fontId="3"/>
  </si>
  <si>
    <t>晩発性皮膚ポルフィリン症</t>
  </si>
  <si>
    <t xml:space="preserve">Porphyria Cutania Tarda </t>
  </si>
  <si>
    <t>増殖性外毛根鞘嚢腫</t>
  </si>
  <si>
    <t xml:space="preserve">Proliferating Pilar Cystic Tumor </t>
  </si>
  <si>
    <t>皮脂腺癌</t>
  </si>
  <si>
    <t xml:space="preserve">Sebaceous Carcinoma </t>
  </si>
  <si>
    <t>皮膚付属器癌</t>
  </si>
  <si>
    <t xml:space="preserve">Skin Adnexal Carcinoma </t>
  </si>
  <si>
    <t>汗腺腫瘍/らせん腺種</t>
    <rPh sb="0" eb="2">
      <t>カンセン</t>
    </rPh>
    <rPh sb="2" eb="4">
      <t>シュヨウ</t>
    </rPh>
    <rPh sb="8" eb="9">
      <t>セン</t>
    </rPh>
    <rPh sb="9" eb="10">
      <t>シュ</t>
    </rPh>
    <phoneticPr fontId="3"/>
  </si>
  <si>
    <t xml:space="preserve">Spiroma/Spiradenoma </t>
  </si>
  <si>
    <t>汗腺腺癌</t>
    <rPh sb="0" eb="2">
      <t>カンセン</t>
    </rPh>
    <rPh sb="2" eb="3">
      <t>セン</t>
    </rPh>
    <phoneticPr fontId="3"/>
  </si>
  <si>
    <t xml:space="preserve">Sweat Gland Adenocarcinoma </t>
  </si>
  <si>
    <t>汗腺癌/アポクリン・エクリン癌</t>
    <rPh sb="0" eb="2">
      <t>カンセン</t>
    </rPh>
    <phoneticPr fontId="3"/>
  </si>
  <si>
    <t xml:space="preserve">Sweat Gland Carcinoma/Apocrine Eccrine Carcinoma </t>
    <phoneticPr fontId="3"/>
  </si>
  <si>
    <t>先端黒色腫</t>
  </si>
  <si>
    <t>Acral Melanoma (ACRM)</t>
    <phoneticPr fontId="3"/>
  </si>
  <si>
    <t>先天性母斑</t>
  </si>
  <si>
    <t>Congenital Nevus (SKCN)</t>
    <phoneticPr fontId="3"/>
  </si>
  <si>
    <t>皮膚黒色腫</t>
  </si>
  <si>
    <t>Cutaneous Melanoma (SKCM)</t>
    <phoneticPr fontId="3"/>
  </si>
  <si>
    <t>線維形成性黒色腫</t>
  </si>
  <si>
    <t>Desmoplastic Melanoma (DESM)</t>
    <phoneticPr fontId="3"/>
  </si>
  <si>
    <t>悪性黒子黒色腫</t>
  </si>
  <si>
    <t>Lentigo Maligna Melanoma (SKLMM)</t>
    <phoneticPr fontId="3"/>
  </si>
  <si>
    <t>原発不明の黒色腫</t>
    <rPh sb="0" eb="2">
      <t>ゲンパツ</t>
    </rPh>
    <rPh sb="2" eb="4">
      <t>フメイ</t>
    </rPh>
    <phoneticPr fontId="3"/>
  </si>
  <si>
    <t>Melanoma of Unknown Primary (MUP)</t>
    <phoneticPr fontId="3"/>
  </si>
  <si>
    <t>Spitz 母斑様黒色腫</t>
    <phoneticPr fontId="3"/>
  </si>
  <si>
    <t>Spitzoid Melanoma (SPZM)</t>
    <phoneticPr fontId="3"/>
  </si>
  <si>
    <t>侵襲性血管粘膜腫</t>
    <rPh sb="0" eb="2">
      <t>シンシュウ</t>
    </rPh>
    <rPh sb="2" eb="3">
      <t>セイ</t>
    </rPh>
    <rPh sb="3" eb="5">
      <t>ケッカン</t>
    </rPh>
    <rPh sb="5" eb="7">
      <t>ネンマク</t>
    </rPh>
    <rPh sb="7" eb="8">
      <t>シュ</t>
    </rPh>
    <phoneticPr fontId="3"/>
  </si>
  <si>
    <t xml:space="preserve">Aggressive Angiomyxoma </t>
  </si>
  <si>
    <t xml:space="preserve">Soft Tissue </t>
  </si>
  <si>
    <t>胞巣状軟部肉腫</t>
    <phoneticPr fontId="3"/>
  </si>
  <si>
    <t xml:space="preserve">Alveolar Soft Part Sarcoma </t>
  </si>
  <si>
    <t>類血管腫型線維性組織球腫</t>
  </si>
  <si>
    <t xml:space="preserve">Angiomatoid Fibrous Histiocytoma </t>
  </si>
  <si>
    <t>血管肉腫</t>
  </si>
  <si>
    <t xml:space="preserve">Angiosarcoma </t>
  </si>
  <si>
    <t>明細胞肉腫</t>
    <phoneticPr fontId="3"/>
  </si>
  <si>
    <t xml:space="preserve">Clear Cell Sarcoma </t>
  </si>
  <si>
    <t>濾胞樹状細胞肉腫</t>
    <phoneticPr fontId="3"/>
  </si>
  <si>
    <t xml:space="preserve">Dendritic Cell Sarcoma </t>
  </si>
  <si>
    <t>デスモイド/侵襲性線維腫症</t>
    <rPh sb="6" eb="9">
      <t>シンシュウセイ</t>
    </rPh>
    <phoneticPr fontId="3"/>
  </si>
  <si>
    <t xml:space="preserve">Desmoid/Aggressive Fibromatosis </t>
  </si>
  <si>
    <t>線維形成性小細胞腫瘍</t>
    <phoneticPr fontId="3"/>
  </si>
  <si>
    <t xml:space="preserve">Desmoplastic Small-Round-Cell Tumor </t>
  </si>
  <si>
    <t>類上皮血管内皮腫</t>
    <phoneticPr fontId="3"/>
  </si>
  <si>
    <t xml:space="preserve">Epithelioid Hemangioendothelioma </t>
  </si>
  <si>
    <t>類上皮肉腫</t>
    <phoneticPr fontId="3"/>
  </si>
  <si>
    <t xml:space="preserve">Epithelioid Sarcoma </t>
  </si>
  <si>
    <t>軟部組織ユーイング肉腫</t>
    <rPh sb="0" eb="4">
      <t>ナンブソシキ</t>
    </rPh>
    <rPh sb="9" eb="11">
      <t>ニクシュ</t>
    </rPh>
    <phoneticPr fontId="3"/>
  </si>
  <si>
    <t xml:space="preserve">Ewing Sarcoma of Soft Tissue </t>
  </si>
  <si>
    <t>線維肉腫</t>
    <phoneticPr fontId="3"/>
  </si>
  <si>
    <t xml:space="preserve">Fibrosarcoma </t>
  </si>
  <si>
    <t>消化管間質腫瘍</t>
    <phoneticPr fontId="3"/>
  </si>
  <si>
    <t xml:space="preserve">Gastrointestinal Stromal Tumor </t>
  </si>
  <si>
    <t>グロムス血管肉腫</t>
    <phoneticPr fontId="3"/>
  </si>
  <si>
    <t xml:space="preserve">Glomangiosarcoma </t>
  </si>
  <si>
    <t>血管腫</t>
    <phoneticPr fontId="3"/>
  </si>
  <si>
    <t xml:space="preserve">Hemangioma </t>
  </si>
  <si>
    <t>乳児型線維肉腫</t>
    <phoneticPr fontId="3"/>
  </si>
  <si>
    <t xml:space="preserve">Infantile Fibrosarcoma </t>
  </si>
  <si>
    <t>炎症性筋線維芽細胞性腫瘍</t>
    <phoneticPr fontId="3"/>
  </si>
  <si>
    <t xml:space="preserve">Inflammatory Myofibroblastic Tumor </t>
  </si>
  <si>
    <t>内膜肉腫</t>
    <rPh sb="0" eb="2">
      <t>ナイマク</t>
    </rPh>
    <rPh sb="2" eb="4">
      <t>ニクシュ</t>
    </rPh>
    <phoneticPr fontId="3"/>
  </si>
  <si>
    <t xml:space="preserve">Intimal Sarcoma </t>
  </si>
  <si>
    <t>平滑筋肉腫</t>
    <phoneticPr fontId="3"/>
  </si>
  <si>
    <t xml:space="preserve">Leiomyosarcoma </t>
  </si>
  <si>
    <t>脂肪肉腫</t>
    <rPh sb="0" eb="2">
      <t>シボウ</t>
    </rPh>
    <rPh sb="2" eb="4">
      <t>ニクシュ</t>
    </rPh>
    <phoneticPr fontId="3"/>
  </si>
  <si>
    <t xml:space="preserve">Liposarcoma </t>
  </si>
  <si>
    <t>低悪性線維粘液性肉腫</t>
    <phoneticPr fontId="3"/>
  </si>
  <si>
    <t xml:space="preserve">Low-Grade Fibromyxoid Sarcoma </t>
  </si>
  <si>
    <t>悪性グロムス腫瘍</t>
    <rPh sb="0" eb="2">
      <t>アクセイ</t>
    </rPh>
    <rPh sb="6" eb="8">
      <t>シュヨウ</t>
    </rPh>
    <phoneticPr fontId="3"/>
  </si>
  <si>
    <t xml:space="preserve">Malignant Glomus Tumor </t>
  </si>
  <si>
    <t>筋線維腫</t>
    <phoneticPr fontId="3"/>
  </si>
  <si>
    <t xml:space="preserve">Myofibroma </t>
  </si>
  <si>
    <t>筋線維腫症</t>
    <phoneticPr fontId="3"/>
  </si>
  <si>
    <t xml:space="preserve">Myofibromatosis </t>
  </si>
  <si>
    <t>筋周皮腫</t>
    <phoneticPr fontId="3"/>
  </si>
  <si>
    <t xml:space="preserve">Myopericytoma </t>
  </si>
  <si>
    <t>粘液線維肉腫</t>
    <phoneticPr fontId="3"/>
  </si>
  <si>
    <t xml:space="preserve">Myxofibrosarcoma </t>
  </si>
  <si>
    <t>粘液腫</t>
    <phoneticPr fontId="3"/>
  </si>
  <si>
    <t xml:space="preserve">Myxoma </t>
  </si>
  <si>
    <t>傍神経節腫 パラガングリオーマ</t>
    <phoneticPr fontId="3"/>
  </si>
  <si>
    <t xml:space="preserve">Paraganglioma </t>
  </si>
  <si>
    <t>血管周囲性類上皮細胞性腫瘍</t>
    <phoneticPr fontId="3"/>
  </si>
  <si>
    <t xml:space="preserve">Perivascular Epithelioid Cell Tumor </t>
  </si>
  <si>
    <t>偽筋原性血管内皮腫</t>
    <phoneticPr fontId="3"/>
  </si>
  <si>
    <t xml:space="preserve">Pseudomyogenic Hemangioendothelioma </t>
  </si>
  <si>
    <t>放射線誘発肉腫</t>
    <phoneticPr fontId="3"/>
  </si>
  <si>
    <t xml:space="preserve">Radiation-Associated Sarcoma </t>
  </si>
  <si>
    <t>横紋筋肉腫</t>
    <phoneticPr fontId="3"/>
  </si>
  <si>
    <t xml:space="preserve">Rhabdomyosarcoma </t>
  </si>
  <si>
    <t>円形細胞肉腫、特定不能</t>
    <rPh sb="0" eb="2">
      <t>エンケイ</t>
    </rPh>
    <rPh sb="2" eb="4">
      <t>サイボウ</t>
    </rPh>
    <rPh sb="4" eb="6">
      <t>ニクシュ</t>
    </rPh>
    <rPh sb="7" eb="11">
      <t>トクテイフノウ</t>
    </rPh>
    <phoneticPr fontId="3"/>
  </si>
  <si>
    <t xml:space="preserve">Round Cell Sarcoma, NOS </t>
  </si>
  <si>
    <t>肉腫、特定不能</t>
    <rPh sb="0" eb="2">
      <t>ニクシュ</t>
    </rPh>
    <rPh sb="3" eb="5">
      <t>トクテイ</t>
    </rPh>
    <rPh sb="5" eb="7">
      <t>フノウ</t>
    </rPh>
    <phoneticPr fontId="3"/>
  </si>
  <si>
    <t xml:space="preserve">Sarcoma, NOS </t>
  </si>
  <si>
    <t>軟部組織筋上皮癌</t>
    <rPh sb="0" eb="2">
      <t>ナンブ</t>
    </rPh>
    <rPh sb="2" eb="4">
      <t>ソシキ</t>
    </rPh>
    <phoneticPr fontId="3"/>
  </si>
  <si>
    <t xml:space="preserve">Soft Tissue Myoepithelial Carcinoma </t>
  </si>
  <si>
    <t>孤立性線維性腫瘍/血管周皮種</t>
    <rPh sb="9" eb="11">
      <t>ケッカン</t>
    </rPh>
    <rPh sb="11" eb="13">
      <t>シュウヒ</t>
    </rPh>
    <rPh sb="13" eb="14">
      <t>シュ</t>
    </rPh>
    <phoneticPr fontId="3"/>
  </si>
  <si>
    <t xml:space="preserve">Solitary Fibrous Tumor/Hemangiopericytoma </t>
    <phoneticPr fontId="3"/>
  </si>
  <si>
    <t>滑膜肉腫</t>
    <phoneticPr fontId="3"/>
  </si>
  <si>
    <t xml:space="preserve">Synovial Sarcoma </t>
  </si>
  <si>
    <t>びまん性腱滑膜巨細胞腫瘍</t>
    <rPh sb="3" eb="4">
      <t>セイ</t>
    </rPh>
    <phoneticPr fontId="3"/>
  </si>
  <si>
    <t xml:space="preserve">Tenosynovial Giant Cell Tumor Diffuse Type </t>
  </si>
  <si>
    <t>未分化多形肉腫/悪性線維性組織球腫/高悪性度紡錐細胞肉腫</t>
    <rPh sb="0" eb="3">
      <t>ミブンカ</t>
    </rPh>
    <rPh sb="3" eb="4">
      <t>オオ</t>
    </rPh>
    <rPh sb="4" eb="5">
      <t>ケイ</t>
    </rPh>
    <rPh sb="5" eb="7">
      <t>ニクシュ</t>
    </rPh>
    <rPh sb="18" eb="19">
      <t>コウ</t>
    </rPh>
    <rPh sb="19" eb="22">
      <t>アクセイド</t>
    </rPh>
    <rPh sb="26" eb="28">
      <t>ニクシュ</t>
    </rPh>
    <phoneticPr fontId="3"/>
  </si>
  <si>
    <t xml:space="preserve">Undifferentiated Pleomorphic Sarcoma/Malignant Fibrous Histiocytoma/High-Grade Spindle Cell Sarcoma </t>
    <phoneticPr fontId="3"/>
  </si>
  <si>
    <t>組織球性樹枝細胞肉腫</t>
  </si>
  <si>
    <t>Histiocytic Dendritic Cell Sarcoma (HDCS)</t>
    <phoneticPr fontId="3"/>
  </si>
  <si>
    <t>近位型類上皮肉腫</t>
    <rPh sb="2" eb="3">
      <t>ガタ</t>
    </rPh>
    <phoneticPr fontId="3"/>
  </si>
  <si>
    <t>Proximal-Type Epithelioid Sarcoma (PTES)</t>
    <phoneticPr fontId="3"/>
  </si>
  <si>
    <t>硬化性類上皮線維肉腫</t>
  </si>
  <si>
    <t>Sclerosing Epithelioid Fibrosarcoma (SEF)</t>
    <phoneticPr fontId="3"/>
  </si>
  <si>
    <t>脱分化型脂肪肉腫</t>
  </si>
  <si>
    <t>Dedifferentiated Liposarcoma (DDLS)</t>
    <phoneticPr fontId="3"/>
  </si>
  <si>
    <t>粘液型/円形細胞脂肪肉腫</t>
  </si>
  <si>
    <t>Myxoid/Round-Cell Liposarcoma (MRLS)</t>
    <phoneticPr fontId="3"/>
  </si>
  <si>
    <t>多形性脂肪肉腫</t>
  </si>
  <si>
    <t>Pleomorphic Liposarcoma (PLLS)</t>
    <phoneticPr fontId="3"/>
  </si>
  <si>
    <t>高分化型脂肪肉腫</t>
  </si>
  <si>
    <t>Well-Differentiated Liposarcoma (WDLS)</t>
    <phoneticPr fontId="3"/>
  </si>
  <si>
    <t>骨化性線維粘液性腫瘍</t>
  </si>
  <si>
    <t>Ossifying Fibromyxoid Tumor (OFMT)</t>
    <phoneticPr fontId="3"/>
  </si>
  <si>
    <t>胞巣型横紋筋肉腫</t>
  </si>
  <si>
    <t>Alveolar Rhabdomyosarcoma (ARMS)</t>
    <phoneticPr fontId="3"/>
  </si>
  <si>
    <t>胎児型横紋筋肉腫</t>
  </si>
  <si>
    <t>Embryonal Rhabdomyosarcoma (ERMS)</t>
    <phoneticPr fontId="3"/>
  </si>
  <si>
    <t>多型細胞型横紋筋肉腫</t>
  </si>
  <si>
    <t>Pleomorphic Rhabdomyosarcoma (PLRMS)</t>
    <phoneticPr fontId="3"/>
  </si>
  <si>
    <t>紡錘細胞横紋筋肉腫</t>
  </si>
  <si>
    <t>Spindle Cell Rhabdomyosarcoma (SCRMS)</t>
    <phoneticPr fontId="3"/>
  </si>
  <si>
    <t>紡錘細胞/硬化性横紋筋肉腫</t>
  </si>
  <si>
    <t>Spindle Cell/Sclerosing Rhabdomyosarcoma (SCSRMS)</t>
    <phoneticPr fontId="3"/>
  </si>
  <si>
    <t>非セミノーマ胚細胞腫瘍</t>
    <phoneticPr fontId="3"/>
  </si>
  <si>
    <t xml:space="preserve">Non-Seminomatous Germ Cell Tumor </t>
  </si>
  <si>
    <t xml:space="preserve">Testis </t>
  </si>
  <si>
    <t>精上皮腫</t>
    <phoneticPr fontId="3"/>
  </si>
  <si>
    <t xml:space="preserve">Seminoma </t>
  </si>
  <si>
    <t>精巣リンパ腫</t>
    <rPh sb="0" eb="2">
      <t>セイソウ</t>
    </rPh>
    <rPh sb="5" eb="6">
      <t>シュ</t>
    </rPh>
    <phoneticPr fontId="3"/>
  </si>
  <si>
    <t xml:space="preserve">Testicular Lymphoma </t>
  </si>
  <si>
    <t>精巣中皮腫</t>
    <rPh sb="0" eb="2">
      <t>セイソウ</t>
    </rPh>
    <rPh sb="2" eb="4">
      <t>チュウヒ</t>
    </rPh>
    <rPh sb="4" eb="5">
      <t>シュ</t>
    </rPh>
    <phoneticPr fontId="3"/>
  </si>
  <si>
    <t xml:space="preserve">Testicular Mesothelioma </t>
  </si>
  <si>
    <t>精巣絨毛癌</t>
    <rPh sb="0" eb="2">
      <t>セイソウ</t>
    </rPh>
    <rPh sb="2" eb="4">
      <t>ジュウモウ</t>
    </rPh>
    <phoneticPr fontId="3"/>
  </si>
  <si>
    <t>Choriocarcinoma (TCCA)</t>
    <phoneticPr fontId="3"/>
  </si>
  <si>
    <t>精巣胎生期癌</t>
    <phoneticPr fontId="3"/>
  </si>
  <si>
    <t>Embryonal Carcinoma (EMBCA)</t>
    <phoneticPr fontId="3"/>
  </si>
  <si>
    <t>精巣混合性胚細胞腫瘍</t>
    <phoneticPr fontId="3"/>
  </si>
  <si>
    <t>Mixed Germ Cell Tumor (MGCT)</t>
  </si>
  <si>
    <t>精巣奇形腫</t>
    <phoneticPr fontId="3"/>
  </si>
  <si>
    <t>Teratoma (TT)</t>
  </si>
  <si>
    <t>悪性転化を伴う奇形腫 (精巣)</t>
    <phoneticPr fontId="3"/>
  </si>
  <si>
    <t>Teratoma with Malignant Transformation (TMT)</t>
  </si>
  <si>
    <t>精巣卵黄嚢腫</t>
    <phoneticPr fontId="3"/>
  </si>
  <si>
    <t>Yolk Sac Tumor (TYST)</t>
  </si>
  <si>
    <t>胸腺上皮性腫瘍</t>
    <phoneticPr fontId="3"/>
  </si>
  <si>
    <t xml:space="preserve">Thymic Epithelial Tumor </t>
  </si>
  <si>
    <t xml:space="preserve">Thymus </t>
  </si>
  <si>
    <t>胸腺神経内分泌腫瘍</t>
    <phoneticPr fontId="3"/>
  </si>
  <si>
    <t xml:space="preserve">Thymic Neuroendocrine Tumor </t>
  </si>
  <si>
    <t>胸腺癌</t>
  </si>
  <si>
    <t>Thymic Carcinoma (THYC)</t>
  </si>
  <si>
    <t>胸腺腫</t>
    <phoneticPr fontId="3"/>
  </si>
  <si>
    <t>Thymoma (THYM)</t>
  </si>
  <si>
    <t>甲状腺未分化癌</t>
  </si>
  <si>
    <t xml:space="preserve">Anaplastic Thyroid Cancer </t>
  </si>
  <si>
    <t xml:space="preserve">Thyroid </t>
  </si>
  <si>
    <t>甲状腺ヒュルトレ細胞癌</t>
    <rPh sb="10" eb="11">
      <t>ガン</t>
    </rPh>
    <phoneticPr fontId="3"/>
  </si>
  <si>
    <t xml:space="preserve">Hurthle Cell Thyroid Cancer </t>
  </si>
  <si>
    <t xml:space="preserve">甲状腺硝子化索状腺腫 </t>
    <phoneticPr fontId="3"/>
  </si>
  <si>
    <t xml:space="preserve">Hyalinizing Trabecular Adenoma of the Thyroid </t>
  </si>
  <si>
    <t>甲状腺髄様癌</t>
  </si>
  <si>
    <t xml:space="preserve">Medullary Thyroid Cancer </t>
  </si>
  <si>
    <t>甲状腺膨大細胞腺腫</t>
    <rPh sb="0" eb="3">
      <t>コウジョウセン</t>
    </rPh>
    <phoneticPr fontId="3"/>
  </si>
  <si>
    <t xml:space="preserve">Oncocytic Adenoma of the Thyroid </t>
  </si>
  <si>
    <t>甲状腺未分化癌</t>
    <rPh sb="0" eb="3">
      <t>コウジョウセン</t>
    </rPh>
    <phoneticPr fontId="3"/>
  </si>
  <si>
    <t xml:space="preserve">Poorly Differentiated Thyroid Cancer </t>
  </si>
  <si>
    <t>甲状腺高分化癌</t>
    <rPh sb="0" eb="3">
      <t>コウジョウセン</t>
    </rPh>
    <rPh sb="3" eb="6">
      <t>コウブンカ</t>
    </rPh>
    <phoneticPr fontId="3"/>
  </si>
  <si>
    <t xml:space="preserve">Well-Differentiated Thyroid Cancer </t>
  </si>
  <si>
    <t>濾胞性甲状腺癌</t>
  </si>
  <si>
    <t>Follicular Thyroid Cancer (THFO)</t>
  </si>
  <si>
    <t xml:space="preserve">	乳頭様甲状腺癌</t>
  </si>
  <si>
    <t>Papillary Thyroid Cancer (THPA)</t>
  </si>
  <si>
    <t>子宮内膜癌</t>
  </si>
  <si>
    <t xml:space="preserve">Endometrial Carcinoma </t>
  </si>
  <si>
    <t xml:space="preserve">Uterus </t>
  </si>
  <si>
    <t>妊娠性絨毛疾患</t>
    <phoneticPr fontId="3"/>
  </si>
  <si>
    <t xml:space="preserve">Gestational Trophoblastic Disease </t>
  </si>
  <si>
    <t>その他子宮癌</t>
    <rPh sb="3" eb="5">
      <t>シキュウ</t>
    </rPh>
    <phoneticPr fontId="3"/>
  </si>
  <si>
    <t xml:space="preserve">Other Uterine Tumor </t>
  </si>
  <si>
    <t>子宮肉腫/間葉系</t>
    <rPh sb="0" eb="2">
      <t>シキュウ</t>
    </rPh>
    <rPh sb="2" eb="4">
      <t>ニクシュ</t>
    </rPh>
    <phoneticPr fontId="3"/>
  </si>
  <si>
    <t xml:space="preserve">Uterine Sarcoma/Mesenchymal </t>
  </si>
  <si>
    <t>子宮低分化癌</t>
    <rPh sb="2" eb="5">
      <t>テイブンカ</t>
    </rPh>
    <rPh sb="5" eb="6">
      <t>ガン</t>
    </rPh>
    <phoneticPr fontId="3"/>
  </si>
  <si>
    <t>Poorly Differentiated Carcinoma of the Uterus (UPDC)</t>
  </si>
  <si>
    <t>子宮頚部腺扁平上皮癌</t>
    <rPh sb="0" eb="2">
      <t>シキュウ</t>
    </rPh>
    <rPh sb="2" eb="3">
      <t>ケイ</t>
    </rPh>
    <rPh sb="3" eb="4">
      <t>ブ</t>
    </rPh>
    <rPh sb="4" eb="5">
      <t>セン</t>
    </rPh>
    <rPh sb="5" eb="7">
      <t>ヘンペイ</t>
    </rPh>
    <rPh sb="7" eb="9">
      <t>ジョウヒ</t>
    </rPh>
    <rPh sb="9" eb="10">
      <t>ガン</t>
    </rPh>
    <phoneticPr fontId="3"/>
  </si>
  <si>
    <t>Uterine Adenosquamous Carcinoma (UASC)</t>
  </si>
  <si>
    <t>子宮肉腫/(子宮)悪性ミュラー管混合腫瘍</t>
    <rPh sb="6" eb="8">
      <t>シキュウ</t>
    </rPh>
    <phoneticPr fontId="3"/>
  </si>
  <si>
    <t>Uterine Carcinosarcoma/Uterine Malignant Mixed Mullerian Tumor (UCS)</t>
  </si>
  <si>
    <t>子宮明細胞癌</t>
    <rPh sb="0" eb="2">
      <t>シキュウ</t>
    </rPh>
    <rPh sb="2" eb="3">
      <t>アキラ</t>
    </rPh>
    <rPh sb="3" eb="5">
      <t>サイボウ</t>
    </rPh>
    <rPh sb="5" eb="6">
      <t>ガン</t>
    </rPh>
    <phoneticPr fontId="3"/>
  </si>
  <si>
    <t>Uterine Clear Cell Carcinoma (UCCC)</t>
  </si>
  <si>
    <t>子宮脱分化癌</t>
    <rPh sb="0" eb="2">
      <t>シキュウ</t>
    </rPh>
    <rPh sb="2" eb="3">
      <t>ダツ</t>
    </rPh>
    <rPh sb="3" eb="5">
      <t>ブンカ</t>
    </rPh>
    <rPh sb="5" eb="6">
      <t>ガン</t>
    </rPh>
    <phoneticPr fontId="3"/>
  </si>
  <si>
    <t>Uterine Dedifferentiated Carcinoma (UDDC)</t>
  </si>
  <si>
    <t>子宮類内膜腺癌</t>
    <phoneticPr fontId="3"/>
  </si>
  <si>
    <t>Uterine Endometrioid Carcinoma (UEC)</t>
    <phoneticPr fontId="3"/>
  </si>
  <si>
    <t>子宮中腎癌</t>
    <rPh sb="0" eb="2">
      <t>シキュウ</t>
    </rPh>
    <rPh sb="2" eb="3">
      <t>チュウ</t>
    </rPh>
    <rPh sb="3" eb="4">
      <t>ジン</t>
    </rPh>
    <rPh sb="4" eb="5">
      <t>ガン</t>
    </rPh>
    <phoneticPr fontId="3"/>
  </si>
  <si>
    <t>Uterine Mesonephric Carcinoma (UMNC)</t>
    <phoneticPr fontId="3"/>
  </si>
  <si>
    <t>子宮混合内膜癌</t>
    <rPh sb="0" eb="2">
      <t>シキュウ</t>
    </rPh>
    <rPh sb="2" eb="4">
      <t>コンゴウ</t>
    </rPh>
    <rPh sb="4" eb="6">
      <t>ナイマク</t>
    </rPh>
    <rPh sb="6" eb="7">
      <t>ガン</t>
    </rPh>
    <phoneticPr fontId="3"/>
  </si>
  <si>
    <t>Uterine Mixed Endometrial Carcinoma (UMEC)</t>
    <phoneticPr fontId="3"/>
  </si>
  <si>
    <t>子宮粘液癌</t>
    <rPh sb="0" eb="2">
      <t>シキュウ</t>
    </rPh>
    <rPh sb="2" eb="4">
      <t>ネンエキ</t>
    </rPh>
    <rPh sb="4" eb="5">
      <t>ガン</t>
    </rPh>
    <phoneticPr fontId="3"/>
  </si>
  <si>
    <t>Uterine Mucinous Carcinoma (UMC)</t>
    <phoneticPr fontId="3"/>
  </si>
  <si>
    <t>子宮神経内分泌癌</t>
    <rPh sb="0" eb="2">
      <t>シキュウ</t>
    </rPh>
    <rPh sb="2" eb="4">
      <t>シンケイ</t>
    </rPh>
    <rPh sb="4" eb="7">
      <t>ナイブンピツ</t>
    </rPh>
    <rPh sb="7" eb="8">
      <t>ガン</t>
    </rPh>
    <phoneticPr fontId="3"/>
  </si>
  <si>
    <t>Uterine Neuroendocrine Carcinoma (UNEC)</t>
  </si>
  <si>
    <t>子宮漿液性癌/子宮乳頭状漿液性癌</t>
    <rPh sb="0" eb="2">
      <t>シキュウ</t>
    </rPh>
    <rPh sb="9" eb="11">
      <t>ニュウトウ</t>
    </rPh>
    <rPh sb="11" eb="12">
      <t>ジョウ</t>
    </rPh>
    <phoneticPr fontId="3"/>
  </si>
  <si>
    <t>Uterine Serous Carcinoma/Uterine Papillary Serous Carcinoma (USC)</t>
    <phoneticPr fontId="3"/>
  </si>
  <si>
    <t>子宮未分化癌</t>
    <rPh sb="0" eb="2">
      <t>シキュウ</t>
    </rPh>
    <rPh sb="2" eb="5">
      <t>ミブンカ</t>
    </rPh>
    <rPh sb="5" eb="6">
      <t>ガン</t>
    </rPh>
    <phoneticPr fontId="3"/>
  </si>
  <si>
    <t>Uterine Undifferentiated Carcinoma (UUC)</t>
  </si>
  <si>
    <t>子宮絨毛癌</t>
    <phoneticPr fontId="3"/>
  </si>
  <si>
    <t>Choriocarcinoma (UCCA)</t>
  </si>
  <si>
    <t>類上皮性トロホブラスト腫瘍</t>
  </si>
  <si>
    <t>Epithelioid Trophoblastic Tumor (ETT)</t>
  </si>
  <si>
    <t>奇胎妊娠</t>
  </si>
  <si>
    <t>Molar Pregnancy (MP)</t>
  </si>
  <si>
    <t>胎盤部トロホブラスト腫瘍</t>
  </si>
  <si>
    <t>Placental Site Trophoblastic Tumor (PSTT)</t>
  </si>
  <si>
    <t>子宮内膜間質肉腫</t>
  </si>
  <si>
    <t>Endometrial Stromal Sarcoma (ESS)</t>
  </si>
  <si>
    <t>子宮未分化肉腫</t>
    <phoneticPr fontId="3"/>
  </si>
  <si>
    <t>Undifferentiated Uterine Sarcoma (UUS)</t>
  </si>
  <si>
    <t>子宮腺肉腫</t>
    <phoneticPr fontId="3"/>
  </si>
  <si>
    <t>Uterine Adenosarcoma (UAS)</t>
  </si>
  <si>
    <t>子宮血管周囲性類上皮細胞性腫瘍</t>
    <phoneticPr fontId="3"/>
  </si>
  <si>
    <t>Uterine Perivascular Epithelioid Cell Tumor (UPECOMA)</t>
  </si>
  <si>
    <t>その他の子宮肉腫</t>
    <rPh sb="2" eb="3">
      <t>タ</t>
    </rPh>
    <phoneticPr fontId="3"/>
  </si>
  <si>
    <t>Uterine Sarcoma, Other (OUSARC)</t>
  </si>
  <si>
    <t>子宮平滑筋腫瘍</t>
    <phoneticPr fontId="3"/>
  </si>
  <si>
    <t>Uterine Smooth Muscle Tumor (USMT)</t>
  </si>
  <si>
    <t>全胞状奇胎</t>
  </si>
  <si>
    <t>Complete Hydatidiform Mole (CHM)</t>
    <phoneticPr fontId="3"/>
  </si>
  <si>
    <t>浸潤性胞状奇胎</t>
    <rPh sb="0" eb="3">
      <t>シンジュンセイ</t>
    </rPh>
    <phoneticPr fontId="3"/>
  </si>
  <si>
    <t>Invasive Hydatidiform Mole (IHM)</t>
    <phoneticPr fontId="3"/>
  </si>
  <si>
    <t>部分胞状奇胎</t>
  </si>
  <si>
    <t>Partial Hydatidiform Mole (PHM)</t>
    <phoneticPr fontId="3"/>
  </si>
  <si>
    <t>高悪性度子宮内膜間質肉腫</t>
  </si>
  <si>
    <t>High-Grade Endometrial Stromal Sarcoma (HGESS)</t>
    <phoneticPr fontId="3"/>
  </si>
  <si>
    <t>低悪性度子宮内膜間質肉腫</t>
    <rPh sb="0" eb="1">
      <t>テイ</t>
    </rPh>
    <phoneticPr fontId="3"/>
  </si>
  <si>
    <t>Low-Grade Endometrial Stromal Sarcoma (LGESS)</t>
  </si>
  <si>
    <t>子宮類上皮平滑筋肉腫</t>
  </si>
  <si>
    <t>Uterine Epithelioid Leiomyosarcoma (UELMS)</t>
    <phoneticPr fontId="3"/>
  </si>
  <si>
    <t>子宮平滑筋腫</t>
  </si>
  <si>
    <t>Uterine Leiomyoma (ULM)</t>
    <phoneticPr fontId="3"/>
  </si>
  <si>
    <t>子宮平滑筋肉腫</t>
  </si>
  <si>
    <t>Uterine Leiomyosarcoma (ULMS)</t>
    <phoneticPr fontId="3"/>
  </si>
  <si>
    <t>子宮粘液様平滑筋肉腫</t>
  </si>
  <si>
    <t>Uterine Myxoid Leiomyosarcoma (UMLMS)</t>
    <phoneticPr fontId="3"/>
  </si>
  <si>
    <t>悪性度不明な平滑筋腫瘍</t>
  </si>
  <si>
    <t>Uterine Smooth Muscle Tumor of Uncertain Malignant Potential (USTUMP)</t>
    <phoneticPr fontId="3"/>
  </si>
  <si>
    <t>外陰部胚細胞腫瘍</t>
    <rPh sb="0" eb="3">
      <t>ガイインブ</t>
    </rPh>
    <phoneticPr fontId="3"/>
  </si>
  <si>
    <t xml:space="preserve">Germ Cell Tumor of the Vulva </t>
  </si>
  <si>
    <t xml:space="preserve">Vulva/Vagina </t>
  </si>
  <si>
    <t>外陰部/膣粘液腺癌</t>
    <rPh sb="0" eb="3">
      <t>ガイインブ</t>
    </rPh>
    <rPh sb="4" eb="5">
      <t>チツ</t>
    </rPh>
    <phoneticPr fontId="3"/>
  </si>
  <si>
    <t xml:space="preserve">Mucinous Adenocarcinoma of the Vulva/Vagina </t>
  </si>
  <si>
    <t>外陰部/膣粘膜黒色腫</t>
    <rPh sb="0" eb="3">
      <t>ガイインブ</t>
    </rPh>
    <rPh sb="4" eb="5">
      <t>チツ</t>
    </rPh>
    <rPh sb="5" eb="7">
      <t>ネンマク</t>
    </rPh>
    <rPh sb="7" eb="10">
      <t>コクショクシュ</t>
    </rPh>
    <phoneticPr fontId="3"/>
  </si>
  <si>
    <t xml:space="preserve">Mucosal Melanoma of the Vulva/Vagina </t>
  </si>
  <si>
    <t>低分化膣癌</t>
    <rPh sb="1" eb="3">
      <t>ブンカ</t>
    </rPh>
    <rPh sb="3" eb="4">
      <t>チツ</t>
    </rPh>
    <phoneticPr fontId="3"/>
  </si>
  <si>
    <t xml:space="preserve">Poorly Differentiated Vaginal Carcinoma </t>
  </si>
  <si>
    <t>外陰部/膣扁平上皮癌</t>
    <rPh sb="0" eb="3">
      <t>ガイインブ</t>
    </rPh>
    <rPh sb="4" eb="5">
      <t>チツ</t>
    </rPh>
    <rPh sb="5" eb="10">
      <t>ヘンペイジョウヒガン</t>
    </rPh>
    <phoneticPr fontId="3"/>
  </si>
  <si>
    <t xml:space="preserve">Squamous Cell Carcinoma of the Vulva/Vagina </t>
  </si>
  <si>
    <t>膣腺癌</t>
    <rPh sb="0" eb="1">
      <t>チツ</t>
    </rPh>
    <rPh sb="1" eb="2">
      <t>セン</t>
    </rPh>
    <phoneticPr fontId="3"/>
  </si>
  <si>
    <t xml:space="preserve">Vaginal Adenocarcinoma </t>
  </si>
  <si>
    <t>外陰未分化胚細胞腫</t>
    <phoneticPr fontId="3"/>
  </si>
  <si>
    <t>Dysgerminoma (VDYS)</t>
    <phoneticPr fontId="3"/>
  </si>
  <si>
    <t>外陰胎児性癌</t>
  </si>
  <si>
    <t>Embryonal Carcinoma (VOEC)</t>
  </si>
  <si>
    <t>外陰未熟奇形腫</t>
  </si>
  <si>
    <t>Immature Teratoma (VIMT)</t>
    <phoneticPr fontId="3"/>
  </si>
  <si>
    <t>外陰成熟奇形腫</t>
  </si>
  <si>
    <t>Mature Teratoma (VMT)</t>
  </si>
  <si>
    <t>外陰混合性胚細胞腫瘍</t>
    <phoneticPr fontId="3"/>
  </si>
  <si>
    <t>Mixed Germ Cell Tumor (VMGCT)</t>
    <phoneticPr fontId="3"/>
  </si>
  <si>
    <t>外陰多胚腫</t>
  </si>
  <si>
    <t>Polyembryoma (VPE)</t>
    <phoneticPr fontId="3"/>
  </si>
  <si>
    <t>外陰卵黄嚢腫</t>
    <phoneticPr fontId="3"/>
  </si>
  <si>
    <t>Yolk Sac Tumor (VYST)</t>
  </si>
  <si>
    <t>検査の有無</t>
    <rPh sb="0" eb="2">
      <t>ケンサ</t>
    </rPh>
    <phoneticPr fontId="1"/>
  </si>
  <si>
    <t>初回受診時に必要な書類・病理組織</t>
    <rPh sb="0" eb="2">
      <t>ショカイ</t>
    </rPh>
    <rPh sb="2" eb="4">
      <t>ジュシン</t>
    </rPh>
    <rPh sb="4" eb="5">
      <t>ジ</t>
    </rPh>
    <rPh sb="6" eb="8">
      <t>ヒツヨウ</t>
    </rPh>
    <rPh sb="9" eb="11">
      <t>ショルイ</t>
    </rPh>
    <rPh sb="12" eb="14">
      <t>ビョウリ</t>
    </rPh>
    <rPh sb="14" eb="16">
      <t>ソシキ</t>
    </rPh>
    <phoneticPr fontId="3"/>
  </si>
  <si>
    <t>がんゲノムに関する診療情報提供書（本書類）</t>
    <rPh sb="13" eb="15">
      <t>テイキョウ</t>
    </rPh>
    <rPh sb="15" eb="16">
      <t>ショ</t>
    </rPh>
    <rPh sb="17" eb="18">
      <t>ホン</t>
    </rPh>
    <rPh sb="18" eb="20">
      <t>ショルイ</t>
    </rPh>
    <phoneticPr fontId="3"/>
  </si>
  <si>
    <t>事前にFAXいただいた資料（事前郵送の場合は不要）</t>
  </si>
  <si>
    <t>腫瘍組織の病理ブロック(FFPE)　または未染スライド5μmの厚さで15-20枚＋HEスライド１枚</t>
    <phoneticPr fontId="3"/>
  </si>
  <si>
    <t>・腫瘍組織の病理ブロック(FFPE)　または未染スライド5μmの厚さで15-20枚＋HEスライド１枚</t>
    <phoneticPr fontId="1"/>
  </si>
  <si>
    <t>注意点①　組織検体については、腫瘍含有率と面積が検査に必要な量確保されていることを
　　　　　確認の上でご準備をお願いします。</t>
    <rPh sb="47" eb="49">
      <t>カクニン</t>
    </rPh>
    <phoneticPr fontId="1"/>
  </si>
  <si>
    <t>注意点②　腫瘍含有率が低い、腫瘍量が少ない場合は、未染スライドが20枚以上必要になる
　　　　　ことがあります。
　　　　　小検体を未染スライドで提出する際は、枚数を多めにご準備ください。</t>
    <phoneticPr fontId="1"/>
  </si>
  <si>
    <t>　注意点①　組織検体については、腫瘍含有率と面積が検査に必要な量確保されていることを確認の上で
　　　　　　ご準備をお願いします。</t>
    <phoneticPr fontId="1"/>
  </si>
  <si>
    <t>　注意点②　腫瘍含有率が低い、腫瘍量が少ない場合は、未染スライドが20枚以上必要になることがあります。
                  　小検体を未染スライドで提出する際は、枚数を多めにご準備ください。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</si>
</sst>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18" x14ac:knownFonts="1">
    <font>
      <sz val="11"/>
      <color theme="1"/>
      <name val="游ゴシック"/>
      <family val="2"/>
      <charset val="128"/>
      <scheme val="minor"/>
    </font>
    <font>
      <sz val="6"/>
      <name val="游ゴシック"/>
      <family val="2"/>
      <charset val="128"/>
      <scheme val="minor"/>
    </font>
    <font>
      <b/>
      <sz val="16"/>
      <color theme="1"/>
      <name val="游ゴシック"/>
      <family val="3"/>
      <charset val="128"/>
      <scheme val="minor"/>
    </font>
    <font>
      <sz val="6"/>
      <name val="游ゴシック"/>
      <family val="3"/>
      <charset val="128"/>
    </font>
    <font>
      <b/>
      <sz val="11"/>
      <color theme="1"/>
      <name val="游ゴシック"/>
      <family val="3"/>
      <charset val="128"/>
      <scheme val="minor"/>
    </font>
    <font>
      <b/>
      <sz val="11"/>
      <color indexed="8"/>
      <name val="游ゴシック"/>
      <family val="3"/>
      <charset val="128"/>
    </font>
    <font>
      <b/>
      <sz val="11"/>
      <color rgb="FFC00000"/>
      <name val="游ゴシック"/>
      <family val="3"/>
      <charset val="128"/>
      <scheme val="minor"/>
    </font>
    <font>
      <b/>
      <sz val="11"/>
      <color indexed="60"/>
      <name val="游ゴシック"/>
      <family val="3"/>
      <charset val="128"/>
    </font>
    <font>
      <b/>
      <sz val="11"/>
      <color theme="0"/>
      <name val="游ゴシック"/>
      <family val="3"/>
      <charset val="128"/>
      <scheme val="minor"/>
    </font>
    <font>
      <sz val="8"/>
      <color indexed="8"/>
      <name val="游ゴシック"/>
      <family val="3"/>
      <charset val="128"/>
    </font>
    <font>
      <b/>
      <sz val="9"/>
      <color rgb="FFC00000"/>
      <name val="游ゴシック"/>
      <family val="3"/>
      <charset val="128"/>
      <scheme val="minor"/>
    </font>
    <font>
      <sz val="9"/>
      <color indexed="8"/>
      <name val="游ゴシック"/>
      <family val="3"/>
      <charset val="128"/>
    </font>
    <font>
      <sz val="8"/>
      <color theme="1"/>
      <name val="游ゴシック"/>
      <family val="3"/>
      <charset val="128"/>
      <scheme val="minor"/>
    </font>
    <font>
      <sz val="11"/>
      <color indexed="8"/>
      <name val="游ゴシック"/>
      <family val="3"/>
      <charset val="128"/>
    </font>
    <font>
      <sz val="9"/>
      <color theme="1"/>
      <name val="游ゴシック"/>
      <family val="3"/>
      <charset val="128"/>
      <scheme val="minor"/>
    </font>
    <font>
      <sz val="11"/>
      <color theme="1" tint="0.34998626667073579"/>
      <name val="游ゴシック"/>
      <family val="3"/>
      <charset val="128"/>
      <scheme val="minor"/>
    </font>
    <font>
      <b/>
      <sz val="11"/>
      <color rgb="FF000000"/>
      <name val="游ゴシック"/>
      <family val="3"/>
      <charset val="128"/>
      <scheme val="minor"/>
    </font>
    <font>
      <sz val="11"/>
      <color theme="1"/>
      <name val="游ゴシック"/>
      <family val="3"/>
      <charset val="128"/>
      <scheme val="minor"/>
    </font>
  </fonts>
  <fills count="12">
    <fill>
      <patternFill patternType="none"/>
    </fill>
    <fill>
      <patternFill patternType="gray125"/>
    </fill>
    <fill>
      <patternFill patternType="solid">
        <fgColor rgb="FFFF0000"/>
        <bgColor indexed="64"/>
      </patternFill>
    </fill>
    <fill>
      <patternFill patternType="solid">
        <fgColor theme="5" tint="0.79998168889431442"/>
        <bgColor indexed="64"/>
      </patternFill>
    </fill>
    <fill>
      <patternFill patternType="solid">
        <fgColor theme="1" tint="0.499984740745262"/>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9" tint="0.59999389629810485"/>
        <bgColor indexed="64"/>
      </patternFill>
    </fill>
  </fills>
  <borders count="51">
    <border>
      <left/>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style="thin">
        <color theme="6" tint="-0.249977111117893"/>
      </top>
      <bottom style="thin">
        <color theme="6" tint="-0.249977111117893"/>
      </bottom>
      <diagonal/>
    </border>
    <border>
      <left/>
      <right/>
      <top style="thin">
        <color theme="6" tint="-0.249977111117893"/>
      </top>
      <bottom style="thin">
        <color theme="6" tint="-0.249977111117893"/>
      </bottom>
      <diagonal/>
    </border>
    <border>
      <left/>
      <right style="thin">
        <color theme="6" tint="-0.249977111117893"/>
      </right>
      <top style="thin">
        <color theme="6" tint="-0.249977111117893"/>
      </top>
      <bottom style="thin">
        <color theme="6" tint="-0.249977111117893"/>
      </bottom>
      <diagonal/>
    </border>
    <border>
      <left style="thin">
        <color theme="6" tint="-0.249977111117893"/>
      </left>
      <right style="thin">
        <color theme="6" tint="-0.249977111117893"/>
      </right>
      <top style="thin">
        <color theme="6" tint="-0.249977111117893"/>
      </top>
      <bottom/>
      <diagonal/>
    </border>
    <border>
      <left style="thin">
        <color theme="6" tint="-0.249977111117893"/>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6" tint="-0.249977111117893"/>
      </right>
      <top style="thin">
        <color theme="0" tint="-0.24994659260841701"/>
      </top>
      <bottom style="thin">
        <color theme="0" tint="-0.24994659260841701"/>
      </bottom>
      <diagonal/>
    </border>
    <border>
      <left style="thin">
        <color theme="6" tint="-0.249977111117893"/>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0" tint="-0.24994659260841701"/>
      </right>
      <top style="thin">
        <color theme="0" tint="-0.24994659260841701"/>
      </top>
      <bottom style="thin">
        <color theme="6" tint="-0.249977111117893"/>
      </bottom>
      <diagonal/>
    </border>
    <border>
      <left style="thin">
        <color theme="0" tint="-0.24994659260841701"/>
      </left>
      <right style="thin">
        <color theme="6" tint="-0.249977111117893"/>
      </right>
      <top style="thin">
        <color theme="0" tint="-0.24994659260841701"/>
      </top>
      <bottom style="thin">
        <color theme="6" tint="-0.249977111117893"/>
      </bottom>
      <diagonal/>
    </border>
    <border>
      <left style="thin">
        <color theme="6" tint="-0.249977111117893"/>
      </left>
      <right style="dotted">
        <color theme="6" tint="-0.249977111117893"/>
      </right>
      <top style="thin">
        <color theme="6" tint="-0.249977111117893"/>
      </top>
      <bottom style="thin">
        <color theme="6" tint="-0.249977111117893"/>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6" tint="-0.249977111117893"/>
      </bottom>
      <diagonal/>
    </border>
    <border>
      <left/>
      <right/>
      <top style="thin">
        <color theme="0" tint="-0.24994659260841701"/>
      </top>
      <bottom style="thin">
        <color theme="6" tint="-0.249977111117893"/>
      </bottom>
      <diagonal/>
    </border>
    <border>
      <left/>
      <right style="thin">
        <color theme="0" tint="-0.24994659260841701"/>
      </right>
      <top style="thin">
        <color theme="0" tint="-0.24994659260841701"/>
      </top>
      <bottom style="thin">
        <color theme="6" tint="-0.249977111117893"/>
      </bottom>
      <diagonal/>
    </border>
    <border>
      <left style="thin">
        <color theme="6" tint="-0.249977111117893"/>
      </left>
      <right style="dashed">
        <color theme="6" tint="-0.249977111117893"/>
      </right>
      <top style="thin">
        <color theme="6" tint="-0.249977111117893"/>
      </top>
      <bottom style="thin">
        <color theme="6" tint="-0.249977111117893"/>
      </bottom>
      <diagonal/>
    </border>
    <border>
      <left style="dashed">
        <color theme="6" tint="-0.249977111117893"/>
      </left>
      <right style="dashed">
        <color theme="6" tint="-0.249977111117893"/>
      </right>
      <top style="thin">
        <color theme="6" tint="-0.249977111117893"/>
      </top>
      <bottom style="thin">
        <color theme="6" tint="-0.249977111117893"/>
      </bottom>
      <diagonal/>
    </border>
    <border>
      <left style="dashed">
        <color theme="6" tint="-0.249977111117893"/>
      </left>
      <right style="thin">
        <color theme="6" tint="-0.249977111117893"/>
      </right>
      <top style="thin">
        <color theme="6" tint="-0.249977111117893"/>
      </top>
      <bottom style="thin">
        <color theme="6" tint="-0.249977111117893"/>
      </bottom>
      <diagonal/>
    </border>
    <border>
      <left style="thin">
        <color theme="6" tint="-0.249977111117893"/>
      </left>
      <right/>
      <top/>
      <bottom/>
      <diagonal/>
    </border>
    <border>
      <left style="thin">
        <color theme="6" tint="-0.249977111117893"/>
      </left>
      <right/>
      <top style="thin">
        <color theme="6" tint="-0.249977111117893"/>
      </top>
      <bottom/>
      <diagonal/>
    </border>
    <border>
      <left/>
      <right/>
      <top style="thin">
        <color theme="6" tint="-0.249977111117893"/>
      </top>
      <bottom/>
      <diagonal/>
    </border>
    <border>
      <left/>
      <right style="thin">
        <color theme="6" tint="-0.249977111117893"/>
      </right>
      <top style="thin">
        <color theme="6" tint="-0.249977111117893"/>
      </top>
      <bottom/>
      <diagonal/>
    </border>
    <border>
      <left/>
      <right style="thin">
        <color theme="6" tint="-0.249977111117893"/>
      </right>
      <top/>
      <bottom/>
      <diagonal/>
    </border>
    <border>
      <left style="thin">
        <color theme="6" tint="-0.249977111117893"/>
      </left>
      <right/>
      <top/>
      <bottom style="thin">
        <color theme="6" tint="-0.249977111117893"/>
      </bottom>
      <diagonal/>
    </border>
    <border>
      <left/>
      <right/>
      <top/>
      <bottom style="thin">
        <color theme="6" tint="-0.249977111117893"/>
      </bottom>
      <diagonal/>
    </border>
    <border>
      <left/>
      <right style="thin">
        <color theme="6" tint="-0.249977111117893"/>
      </right>
      <top/>
      <bottom style="thin">
        <color theme="6" tint="-0.249977111117893"/>
      </bottom>
      <diagonal/>
    </border>
  </borders>
  <cellStyleXfs count="1">
    <xf numFmtId="0" fontId="0" fillId="0" borderId="0">
      <alignment vertical="center"/>
    </xf>
  </cellStyleXfs>
  <cellXfs count="189">
    <xf numFmtId="0" fontId="0" fillId="0" borderId="0" xfId="0">
      <alignment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0" fillId="0" borderId="5" xfId="0" applyBorder="1">
      <alignment vertical="center"/>
    </xf>
    <xf numFmtId="0" fontId="0" fillId="0" borderId="4" xfId="0" applyBorder="1">
      <alignment vertical="center"/>
    </xf>
    <xf numFmtId="0" fontId="6" fillId="0" borderId="0" xfId="0" applyFont="1">
      <alignment vertical="center"/>
    </xf>
    <xf numFmtId="0" fontId="4" fillId="0" borderId="0" xfId="0" applyFont="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3" borderId="9" xfId="0" applyFill="1" applyBorder="1" applyAlignment="1" applyProtection="1">
      <alignment vertical="center" shrinkToFit="1"/>
      <protection locked="0"/>
    </xf>
    <xf numFmtId="0" fontId="10" fillId="0" borderId="0" xfId="0" applyFont="1">
      <alignment vertical="center"/>
    </xf>
    <xf numFmtId="176" fontId="0" fillId="3" borderId="9" xfId="0" applyNumberFormat="1" applyFill="1" applyBorder="1" applyProtection="1">
      <alignment vertical="center"/>
      <protection locked="0"/>
    </xf>
    <xf numFmtId="0" fontId="0" fillId="3" borderId="9" xfId="0" applyFill="1" applyBorder="1" applyProtection="1">
      <alignment vertical="center"/>
      <protection locked="0"/>
    </xf>
    <xf numFmtId="0" fontId="0" fillId="0" borderId="9" xfId="0" applyBorder="1" applyAlignment="1" applyProtection="1">
      <alignment vertical="center" shrinkToFit="1"/>
      <protection locked="0"/>
    </xf>
    <xf numFmtId="0" fontId="0" fillId="0" borderId="9" xfId="0" applyBorder="1">
      <alignment vertical="center"/>
    </xf>
    <xf numFmtId="0" fontId="0" fillId="5" borderId="9" xfId="0" applyFill="1" applyBorder="1" applyProtection="1">
      <alignment vertical="center"/>
      <protection locked="0"/>
    </xf>
    <xf numFmtId="176" fontId="0" fillId="5" borderId="9" xfId="0" applyNumberFormat="1" applyFill="1" applyBorder="1" applyProtection="1">
      <alignment vertical="center"/>
      <protection locked="0"/>
    </xf>
    <xf numFmtId="0" fontId="0" fillId="0" borderId="9" xfId="0" applyBorder="1" applyProtection="1">
      <alignment vertical="center"/>
      <protection locked="0"/>
    </xf>
    <xf numFmtId="49" fontId="0" fillId="5" borderId="9" xfId="0" applyNumberFormat="1" applyFill="1" applyBorder="1" applyAlignment="1" applyProtection="1">
      <alignment horizontal="right" vertical="center"/>
      <protection locked="0"/>
    </xf>
    <xf numFmtId="0" fontId="0" fillId="5" borderId="9" xfId="0" applyFill="1" applyBorder="1" applyAlignment="1" applyProtection="1">
      <alignment vertical="center" shrinkToFit="1"/>
      <protection locked="0"/>
    </xf>
    <xf numFmtId="176" fontId="0" fillId="0" borderId="9" xfId="0" applyNumberFormat="1" applyBorder="1" applyProtection="1">
      <alignment vertical="center"/>
      <protection locked="0"/>
    </xf>
    <xf numFmtId="0" fontId="8" fillId="6" borderId="9" xfId="0" applyFont="1" applyFill="1" applyBorder="1">
      <alignment vertical="center"/>
    </xf>
    <xf numFmtId="49" fontId="0" fillId="0" borderId="9" xfId="0" applyNumberFormat="1" applyBorder="1" applyAlignment="1" applyProtection="1">
      <alignment horizontal="right" vertical="center"/>
      <protection locked="0"/>
    </xf>
    <xf numFmtId="0" fontId="0" fillId="7" borderId="9" xfId="0" applyFill="1" applyBorder="1">
      <alignment vertical="center"/>
    </xf>
    <xf numFmtId="0" fontId="0" fillId="0" borderId="0" xfId="0">
      <alignment vertical="center"/>
    </xf>
    <xf numFmtId="0" fontId="12" fillId="0" borderId="24" xfId="0" applyFont="1" applyBorder="1">
      <alignment vertical="center"/>
    </xf>
    <xf numFmtId="0" fontId="15" fillId="0" borderId="0" xfId="0" applyFont="1" applyAlignment="1">
      <alignment vertical="center" shrinkToFit="1"/>
    </xf>
    <xf numFmtId="0" fontId="16" fillId="5" borderId="0" xfId="0" applyFont="1" applyFill="1">
      <alignment vertical="center"/>
    </xf>
    <xf numFmtId="0" fontId="4" fillId="5" borderId="0" xfId="0" applyFont="1" applyFill="1">
      <alignment vertical="center"/>
    </xf>
    <xf numFmtId="0" fontId="0" fillId="10" borderId="0" xfId="0" applyFill="1">
      <alignment vertical="center"/>
    </xf>
    <xf numFmtId="0" fontId="0" fillId="11" borderId="0" xfId="0" applyFill="1">
      <alignment vertical="center"/>
    </xf>
    <xf numFmtId="0" fontId="0" fillId="10" borderId="0" xfId="0" applyFill="1" applyAlignment="1">
      <alignment vertical="center" wrapText="1"/>
    </xf>
    <xf numFmtId="0" fontId="0" fillId="6" borderId="23" xfId="0" applyFill="1" applyBorder="1">
      <alignment vertical="center"/>
    </xf>
    <xf numFmtId="0" fontId="0" fillId="0" borderId="25" xfId="0" applyBorder="1">
      <alignment vertical="center"/>
    </xf>
    <xf numFmtId="0" fontId="0" fillId="0" borderId="24" xfId="0" applyBorder="1">
      <alignment vertical="center"/>
    </xf>
    <xf numFmtId="0" fontId="0" fillId="0" borderId="0" xfId="0">
      <alignment vertical="center"/>
    </xf>
    <xf numFmtId="0" fontId="8" fillId="4" borderId="22" xfId="0" applyFont="1" applyFill="1" applyBorder="1">
      <alignment vertical="center"/>
    </xf>
    <xf numFmtId="0" fontId="0" fillId="0" borderId="0" xfId="0">
      <alignment vertical="center"/>
    </xf>
    <xf numFmtId="0" fontId="0" fillId="0" borderId="0" xfId="0" applyNumberFormat="1">
      <alignment vertical="center"/>
    </xf>
    <xf numFmtId="0" fontId="0" fillId="6" borderId="22" xfId="0" applyFill="1" applyBorder="1" applyAlignment="1">
      <alignment vertical="center"/>
    </xf>
    <xf numFmtId="0" fontId="0" fillId="0" borderId="0" xfId="0" applyFill="1">
      <alignment vertical="center"/>
    </xf>
    <xf numFmtId="0" fontId="0" fillId="0" borderId="0" xfId="0" applyFill="1" applyBorder="1">
      <alignment vertical="center"/>
    </xf>
    <xf numFmtId="0" fontId="0" fillId="0" borderId="43" xfId="0" applyFill="1" applyBorder="1" applyAlignment="1">
      <alignment vertical="center"/>
    </xf>
    <xf numFmtId="0" fontId="0" fillId="0" borderId="0" xfId="0" applyFill="1" applyBorder="1" applyAlignment="1">
      <alignment vertical="center"/>
    </xf>
    <xf numFmtId="0" fontId="0" fillId="0" borderId="0" xfId="0" applyNumberFormat="1" applyFill="1">
      <alignment vertical="center"/>
    </xf>
    <xf numFmtId="0" fontId="0" fillId="6" borderId="24" xfId="0" applyFill="1" applyBorder="1">
      <alignment vertical="center"/>
    </xf>
    <xf numFmtId="0" fontId="0" fillId="0" borderId="44" xfId="0" applyBorder="1">
      <alignment vertical="center"/>
    </xf>
    <xf numFmtId="0" fontId="0" fillId="0" borderId="45" xfId="0" applyBorder="1">
      <alignment vertical="center"/>
    </xf>
    <xf numFmtId="0" fontId="0" fillId="0" borderId="0" xfId="0" applyBorder="1">
      <alignment vertical="center"/>
    </xf>
    <xf numFmtId="0" fontId="0" fillId="0" borderId="46" xfId="0" applyBorder="1">
      <alignment vertical="center"/>
    </xf>
    <xf numFmtId="0" fontId="0" fillId="0" borderId="43" xfId="0" applyBorder="1">
      <alignment vertical="center"/>
    </xf>
    <xf numFmtId="0" fontId="0" fillId="0" borderId="0" xfId="0" applyBorder="1" applyAlignment="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17" fillId="0" borderId="45" xfId="0" applyFont="1" applyBorder="1" applyAlignment="1">
      <alignment vertical="center"/>
    </xf>
    <xf numFmtId="0" fontId="17" fillId="0" borderId="0" xfId="0" applyFont="1" applyBorder="1" applyAlignment="1">
      <alignment vertical="center"/>
    </xf>
    <xf numFmtId="0" fontId="17" fillId="0" borderId="49" xfId="0" applyFont="1" applyBorder="1" applyAlignment="1">
      <alignment vertical="center"/>
    </xf>
    <xf numFmtId="0" fontId="0" fillId="0" borderId="0" xfId="0" applyBorder="1" applyAlignment="1">
      <alignment vertical="center" wrapText="1"/>
    </xf>
    <xf numFmtId="0" fontId="0" fillId="0" borderId="4" xfId="0" applyBorder="1" applyAlignment="1">
      <alignment horizontal="center" vertical="center"/>
    </xf>
    <xf numFmtId="0" fontId="0" fillId="0" borderId="4" xfId="0" applyBorder="1" applyAlignment="1">
      <alignment horizontal="left" vertical="center"/>
    </xf>
    <xf numFmtId="0" fontId="0" fillId="0" borderId="0" xfId="0">
      <alignment vertical="center"/>
    </xf>
    <xf numFmtId="0" fontId="0" fillId="0" borderId="0" xfId="0" applyFill="1" applyBorder="1" applyAlignment="1">
      <alignment horizontal="left" vertical="center"/>
    </xf>
    <xf numFmtId="0" fontId="0" fillId="0" borderId="0" xfId="0" applyNumberFormat="1" applyFill="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0" fillId="0" borderId="0" xfId="0" applyBorder="1" applyAlignment="1">
      <alignment horizontal="left" vertical="center" wrapText="1"/>
    </xf>
    <xf numFmtId="0" fontId="8" fillId="4" borderId="10" xfId="0" applyFont="1" applyFill="1" applyBorder="1">
      <alignment vertical="center"/>
    </xf>
    <xf numFmtId="0" fontId="8" fillId="2" borderId="9" xfId="0" applyFont="1" applyFill="1" applyBorder="1">
      <alignment vertical="center"/>
    </xf>
    <xf numFmtId="0" fontId="0" fillId="0" borderId="9" xfId="0" applyBorder="1">
      <alignment vertical="center"/>
    </xf>
    <xf numFmtId="0" fontId="0" fillId="0" borderId="11" xfId="0" applyBorder="1" applyAlignment="1" applyProtection="1">
      <alignment vertical="top" wrapText="1"/>
      <protection locked="0"/>
    </xf>
    <xf numFmtId="0" fontId="0" fillId="0" borderId="12" xfId="0" applyBorder="1" applyAlignment="1" applyProtection="1">
      <alignment vertical="top" wrapText="1"/>
      <protection locked="0"/>
    </xf>
    <xf numFmtId="0" fontId="0" fillId="0" borderId="13" xfId="0" applyBorder="1" applyAlignment="1" applyProtection="1">
      <alignment vertical="top" wrapText="1"/>
      <protection locked="0"/>
    </xf>
    <xf numFmtId="0" fontId="0" fillId="0" borderId="14" xfId="0" applyBorder="1" applyAlignment="1" applyProtection="1">
      <alignment vertical="top" wrapText="1"/>
      <protection locked="0"/>
    </xf>
    <xf numFmtId="0" fontId="0" fillId="0" borderId="0" xfId="0" applyAlignment="1" applyProtection="1">
      <alignment vertical="top" wrapText="1"/>
      <protection locked="0"/>
    </xf>
    <xf numFmtId="0" fontId="0" fillId="0" borderId="15" xfId="0" applyBorder="1" applyAlignment="1" applyProtection="1">
      <alignment vertical="top" wrapText="1"/>
      <protection locked="0"/>
    </xf>
    <xf numFmtId="0" fontId="0" fillId="0" borderId="16" xfId="0" applyBorder="1" applyAlignment="1" applyProtection="1">
      <alignment vertical="top" wrapText="1"/>
      <protection locked="0"/>
    </xf>
    <xf numFmtId="0" fontId="0" fillId="0" borderId="17" xfId="0" applyBorder="1" applyAlignment="1" applyProtection="1">
      <alignment vertical="top" wrapText="1"/>
      <protection locked="0"/>
    </xf>
    <xf numFmtId="0" fontId="0" fillId="0" borderId="18" xfId="0" applyBorder="1" applyAlignment="1" applyProtection="1">
      <alignment vertical="top" wrapText="1"/>
      <protection locked="0"/>
    </xf>
    <xf numFmtId="0" fontId="8" fillId="4" borderId="9" xfId="0" applyFont="1" applyFill="1" applyBorder="1">
      <alignment vertical="center"/>
    </xf>
    <xf numFmtId="0" fontId="0" fillId="0" borderId="9" xfId="0" applyBorder="1" applyAlignment="1" applyProtection="1">
      <alignment vertical="top" wrapText="1" shrinkToFit="1"/>
      <protection locked="0"/>
    </xf>
    <xf numFmtId="0" fontId="0" fillId="0" borderId="9" xfId="0" applyBorder="1" applyAlignment="1">
      <alignment vertical="center" wrapText="1"/>
    </xf>
    <xf numFmtId="0" fontId="0" fillId="0" borderId="19" xfId="0" applyBorder="1">
      <alignment vertical="center"/>
    </xf>
    <xf numFmtId="0" fontId="0" fillId="0" borderId="20" xfId="0" applyBorder="1">
      <alignment vertical="center"/>
    </xf>
    <xf numFmtId="0" fontId="8" fillId="2" borderId="9" xfId="0" applyFont="1" applyFill="1" applyBorder="1" applyAlignment="1">
      <alignment horizontal="left" vertical="center"/>
    </xf>
    <xf numFmtId="0" fontId="8" fillId="4" borderId="19" xfId="0" applyFont="1" applyFill="1" applyBorder="1">
      <alignment vertical="center"/>
    </xf>
    <xf numFmtId="0" fontId="8" fillId="4" borderId="21" xfId="0" applyFont="1" applyFill="1" applyBorder="1">
      <alignment vertical="center"/>
    </xf>
    <xf numFmtId="0" fontId="8" fillId="4" borderId="20" xfId="0" applyFont="1" applyFill="1" applyBorder="1">
      <alignment vertical="center"/>
    </xf>
    <xf numFmtId="0" fontId="0" fillId="0" borderId="9" xfId="0" applyBorder="1" applyAlignment="1">
      <alignment horizontal="center" vertical="center"/>
    </xf>
    <xf numFmtId="0" fontId="0" fillId="0" borderId="9" xfId="0" applyBorder="1" applyProtection="1">
      <alignment vertical="center"/>
      <protection locked="0"/>
    </xf>
    <xf numFmtId="176" fontId="0" fillId="0" borderId="9" xfId="0" applyNumberFormat="1" applyBorder="1" applyProtection="1">
      <alignment vertical="center"/>
      <protection locked="0"/>
    </xf>
    <xf numFmtId="0" fontId="12" fillId="0" borderId="12" xfId="0" applyFont="1" applyBorder="1" applyAlignment="1">
      <alignment vertical="center" wrapText="1"/>
    </xf>
    <xf numFmtId="0" fontId="12" fillId="0" borderId="12" xfId="0" applyFont="1" applyBorder="1">
      <alignment vertical="center"/>
    </xf>
    <xf numFmtId="0" fontId="0" fillId="8" borderId="22" xfId="0" applyFill="1" applyBorder="1">
      <alignment vertical="center"/>
    </xf>
    <xf numFmtId="0" fontId="0" fillId="9" borderId="22" xfId="0" applyFill="1" applyBorder="1">
      <alignment vertical="center"/>
    </xf>
    <xf numFmtId="0" fontId="0" fillId="0" borderId="22" xfId="0" applyBorder="1" applyAlignment="1">
      <alignment horizontal="left" vertical="center" shrinkToFit="1"/>
    </xf>
    <xf numFmtId="0" fontId="0" fillId="0" borderId="22" xfId="0" applyBorder="1">
      <alignment vertical="center"/>
    </xf>
    <xf numFmtId="0" fontId="8" fillId="4" borderId="22" xfId="0" applyFont="1" applyFill="1" applyBorder="1">
      <alignment vertical="center"/>
    </xf>
    <xf numFmtId="0" fontId="0" fillId="0" borderId="22" xfId="0" applyBorder="1" applyAlignment="1">
      <alignment vertical="center" shrinkToFit="1"/>
    </xf>
    <xf numFmtId="0" fontId="0" fillId="0" borderId="22" xfId="0" applyBorder="1" applyAlignment="1">
      <alignment vertical="top" wrapText="1"/>
    </xf>
    <xf numFmtId="176" fontId="0" fillId="0" borderId="22" xfId="0" applyNumberFormat="1" applyBorder="1" applyAlignment="1">
      <alignment horizontal="left" vertical="center"/>
    </xf>
    <xf numFmtId="0" fontId="8" fillId="0" borderId="0" xfId="0" applyFont="1">
      <alignment vertical="center"/>
    </xf>
    <xf numFmtId="0" fontId="0" fillId="0" borderId="0" xfId="0" applyAlignment="1">
      <alignment vertical="center" shrinkToFit="1"/>
    </xf>
    <xf numFmtId="0" fontId="0" fillId="0" borderId="0" xfId="0">
      <alignment vertical="center"/>
    </xf>
    <xf numFmtId="0" fontId="2" fillId="0" borderId="0" xfId="0" applyFont="1" applyAlignment="1">
      <alignment horizontal="center" vertical="center"/>
    </xf>
    <xf numFmtId="176" fontId="0" fillId="0" borderId="0" xfId="0" applyNumberFormat="1" applyAlignment="1">
      <alignment horizontal="right" vertical="center"/>
    </xf>
    <xf numFmtId="176" fontId="0" fillId="0" borderId="0" xfId="0" applyNumberFormat="1" applyAlignment="1">
      <alignment horizontal="center" vertical="center"/>
    </xf>
    <xf numFmtId="176" fontId="0" fillId="0" borderId="22" xfId="0" applyNumberFormat="1" applyBorder="1" applyAlignment="1">
      <alignment horizontal="left" vertical="center" shrinkToFit="1"/>
    </xf>
    <xf numFmtId="176" fontId="0" fillId="0" borderId="22" xfId="0" applyNumberFormat="1" applyBorder="1">
      <alignment vertical="center"/>
    </xf>
    <xf numFmtId="49" fontId="0" fillId="0" borderId="22" xfId="0" applyNumberFormat="1" applyBorder="1" applyAlignment="1">
      <alignment horizontal="left" vertical="center"/>
    </xf>
    <xf numFmtId="0" fontId="0" fillId="0" borderId="22" xfId="0" applyBorder="1" applyAlignment="1">
      <alignment horizontal="left" vertical="center"/>
    </xf>
    <xf numFmtId="0" fontId="0" fillId="8" borderId="26" xfId="0" applyFill="1" applyBorder="1">
      <alignment vertical="center"/>
    </xf>
    <xf numFmtId="0" fontId="0" fillId="9" borderId="26" xfId="0" applyFill="1" applyBorder="1">
      <alignment vertical="center"/>
    </xf>
    <xf numFmtId="0" fontId="0" fillId="0" borderId="26" xfId="0" applyBorder="1">
      <alignment vertical="center"/>
    </xf>
    <xf numFmtId="0" fontId="14" fillId="9" borderId="27" xfId="0" applyFont="1" applyFill="1" applyBorder="1" applyAlignment="1">
      <alignment horizontal="center" vertical="center"/>
    </xf>
    <xf numFmtId="0" fontId="14" fillId="9" borderId="28" xfId="0" applyFont="1" applyFill="1" applyBorder="1" applyAlignment="1">
      <alignment horizontal="center" vertical="center"/>
    </xf>
    <xf numFmtId="0" fontId="14" fillId="9" borderId="28" xfId="0" applyFont="1" applyFill="1" applyBorder="1" applyAlignment="1">
      <alignment horizontal="center" vertical="center" shrinkToFit="1"/>
    </xf>
    <xf numFmtId="0" fontId="14" fillId="9" borderId="29" xfId="0" applyFont="1" applyFill="1" applyBorder="1" applyAlignment="1">
      <alignment horizontal="center" vertical="center" shrinkToFit="1"/>
    </xf>
    <xf numFmtId="0" fontId="0" fillId="0" borderId="23" xfId="0" applyBorder="1">
      <alignment vertical="center"/>
    </xf>
    <xf numFmtId="0" fontId="0" fillId="0" borderId="24" xfId="0" applyBorder="1">
      <alignment vertical="center"/>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8" xfId="0" applyBorder="1" applyAlignment="1">
      <alignment vertical="center" shrinkToFit="1"/>
    </xf>
    <xf numFmtId="0" fontId="0" fillId="0" borderId="28" xfId="0" applyBorder="1">
      <alignment vertical="center"/>
    </xf>
    <xf numFmtId="0" fontId="0" fillId="0" borderId="29" xfId="0" applyBorder="1">
      <alignment vertical="center"/>
    </xf>
    <xf numFmtId="0" fontId="14" fillId="9" borderId="29" xfId="0" applyFont="1" applyFill="1" applyBorder="1" applyAlignment="1">
      <alignment horizontal="center" vertical="center"/>
    </xf>
    <xf numFmtId="0" fontId="14" fillId="0" borderId="30" xfId="0" applyFont="1" applyBorder="1" applyAlignment="1">
      <alignment horizontal="center" vertical="center"/>
    </xf>
    <xf numFmtId="0" fontId="14" fillId="0" borderId="31" xfId="0" applyFont="1" applyBorder="1" applyAlignment="1">
      <alignment horizontal="center"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31" xfId="0" applyBorder="1" applyAlignment="1">
      <alignment vertical="center" shrinkToFit="1"/>
    </xf>
    <xf numFmtId="0" fontId="0" fillId="0" borderId="31" xfId="0" applyBorder="1">
      <alignment vertical="center"/>
    </xf>
    <xf numFmtId="0" fontId="0" fillId="0" borderId="32" xfId="0" applyBorder="1">
      <alignment vertical="center"/>
    </xf>
    <xf numFmtId="0" fontId="0" fillId="0" borderId="34" xfId="0" applyBorder="1" applyAlignment="1">
      <alignment vertical="center" shrinkToFit="1"/>
    </xf>
    <xf numFmtId="0" fontId="0" fillId="0" borderId="35" xfId="0" applyBorder="1" applyAlignment="1">
      <alignment vertical="center" shrinkToFit="1"/>
    </xf>
    <xf numFmtId="0" fontId="0" fillId="0" borderId="36" xfId="0" applyBorder="1" applyAlignment="1">
      <alignment vertical="center" shrinkToFit="1"/>
    </xf>
    <xf numFmtId="0" fontId="0" fillId="0" borderId="29" xfId="0" applyBorder="1" applyAlignment="1">
      <alignment vertical="center" shrinkToFit="1"/>
    </xf>
    <xf numFmtId="0" fontId="0" fillId="0" borderId="37" xfId="0" applyBorder="1" applyAlignment="1">
      <alignment vertical="center" shrinkToFit="1"/>
    </xf>
    <xf numFmtId="0" fontId="0" fillId="0" borderId="38" xfId="0" applyBorder="1" applyAlignment="1">
      <alignment vertical="center" shrinkToFit="1"/>
    </xf>
    <xf numFmtId="0" fontId="0" fillId="0" borderId="39" xfId="0" applyBorder="1" applyAlignment="1">
      <alignment vertical="center" shrinkToFit="1"/>
    </xf>
    <xf numFmtId="0" fontId="0" fillId="0" borderId="32" xfId="0" applyBorder="1" applyAlignment="1">
      <alignment vertical="center" shrinkToFit="1"/>
    </xf>
    <xf numFmtId="0" fontId="0" fillId="0" borderId="23" xfId="0" applyBorder="1" applyAlignment="1">
      <alignment horizontal="left" vertical="center"/>
    </xf>
    <xf numFmtId="0" fontId="12" fillId="0" borderId="25" xfId="0" applyFont="1" applyBorder="1" applyAlignment="1">
      <alignment horizontal="left" vertical="center"/>
    </xf>
    <xf numFmtId="0" fontId="12" fillId="0" borderId="22" xfId="0" applyFont="1" applyBorder="1" applyAlignment="1">
      <alignment horizontal="left" vertical="center"/>
    </xf>
    <xf numFmtId="0" fontId="0" fillId="8" borderId="22" xfId="0" applyFill="1" applyBorder="1" applyAlignment="1">
      <alignment horizontal="left" vertical="center"/>
    </xf>
    <xf numFmtId="0" fontId="0" fillId="9" borderId="22" xfId="0" applyFill="1" applyBorder="1" applyAlignment="1">
      <alignment horizontal="left" vertical="center"/>
    </xf>
    <xf numFmtId="0" fontId="0" fillId="8" borderId="22" xfId="0" applyFill="1" applyBorder="1" applyAlignment="1">
      <alignment vertical="center" shrinkToFit="1"/>
    </xf>
    <xf numFmtId="0" fontId="0" fillId="9" borderId="22" xfId="0" applyFill="1" applyBorder="1" applyAlignment="1">
      <alignment vertical="center" shrinkToFit="1"/>
    </xf>
    <xf numFmtId="0" fontId="0" fillId="0" borderId="33" xfId="0" applyBorder="1" applyAlignment="1">
      <alignment horizontal="left" vertical="center"/>
    </xf>
    <xf numFmtId="0" fontId="0" fillId="0" borderId="25" xfId="0" applyBorder="1" applyAlignment="1">
      <alignment horizontal="left" vertical="center" shrinkToFit="1"/>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8" borderId="23" xfId="0" applyFill="1" applyBorder="1" applyAlignment="1">
      <alignment horizontal="left" vertical="center"/>
    </xf>
    <xf numFmtId="0" fontId="0" fillId="8" borderId="24" xfId="0" applyFill="1" applyBorder="1" applyAlignment="1">
      <alignment horizontal="left" vertical="center"/>
    </xf>
    <xf numFmtId="0" fontId="0" fillId="8" borderId="25" xfId="0" applyFill="1" applyBorder="1" applyAlignment="1">
      <alignment horizontal="left" vertical="center"/>
    </xf>
    <xf numFmtId="0" fontId="0" fillId="0" borderId="40" xfId="0" applyBorder="1" applyAlignment="1">
      <alignment horizontal="center" vertical="center"/>
    </xf>
    <xf numFmtId="0" fontId="0" fillId="0" borderId="41" xfId="0" applyBorder="1" applyAlignment="1">
      <alignment horizontal="center" vertical="center"/>
    </xf>
    <xf numFmtId="0" fontId="0" fillId="0" borderId="42" xfId="0" applyBorder="1" applyAlignment="1">
      <alignment horizontal="center" vertical="center"/>
    </xf>
    <xf numFmtId="0" fontId="0" fillId="9" borderId="23" xfId="0" applyFill="1" applyBorder="1">
      <alignment vertical="center"/>
    </xf>
    <xf numFmtId="0" fontId="0" fillId="9" borderId="24" xfId="0" applyFill="1" applyBorder="1">
      <alignment vertical="center"/>
    </xf>
    <xf numFmtId="0" fontId="0" fillId="9" borderId="25" xfId="0" applyFill="1" applyBorder="1">
      <alignment vertical="center"/>
    </xf>
    <xf numFmtId="0" fontId="14" fillId="9" borderId="22" xfId="0" applyFont="1" applyFill="1" applyBorder="1">
      <alignment vertical="center"/>
    </xf>
    <xf numFmtId="0" fontId="0" fillId="0" borderId="24" xfId="0" applyBorder="1" applyAlignment="1">
      <alignment horizontal="left" vertical="center"/>
    </xf>
    <xf numFmtId="0" fontId="0" fillId="0" borderId="25" xfId="0" applyBorder="1" applyAlignment="1">
      <alignment horizontal="left" vertical="center"/>
    </xf>
    <xf numFmtId="0" fontId="14" fillId="9" borderId="23" xfId="0" applyFont="1" applyFill="1" applyBorder="1">
      <alignment vertical="center"/>
    </xf>
    <xf numFmtId="0" fontId="14" fillId="9" borderId="24" xfId="0" applyFont="1" applyFill="1" applyBorder="1">
      <alignment vertical="center"/>
    </xf>
    <xf numFmtId="0" fontId="14" fillId="9" borderId="25" xfId="0" applyFont="1" applyFill="1" applyBorder="1">
      <alignment vertical="center"/>
    </xf>
    <xf numFmtId="0" fontId="0" fillId="6" borderId="22" xfId="0" applyFill="1" applyBorder="1">
      <alignment vertical="center"/>
    </xf>
    <xf numFmtId="0" fontId="0" fillId="6" borderId="23" xfId="0" applyFill="1" applyBorder="1">
      <alignment vertical="center"/>
    </xf>
    <xf numFmtId="49" fontId="0" fillId="0" borderId="23" xfId="0" applyNumberFormat="1" applyBorder="1" applyAlignment="1">
      <alignment horizontal="left" vertical="center"/>
    </xf>
    <xf numFmtId="49" fontId="0" fillId="0" borderId="24" xfId="0" applyNumberFormat="1" applyBorder="1" applyAlignment="1">
      <alignment horizontal="left" vertical="center"/>
    </xf>
    <xf numFmtId="49" fontId="0" fillId="0" borderId="25" xfId="0" applyNumberFormat="1" applyBorder="1" applyAlignment="1">
      <alignment horizontal="left" vertical="center"/>
    </xf>
    <xf numFmtId="0" fontId="0" fillId="9" borderId="23" xfId="0" applyFill="1" applyBorder="1" applyAlignment="1">
      <alignment horizontal="left" vertical="center"/>
    </xf>
    <xf numFmtId="0" fontId="0" fillId="9" borderId="24" xfId="0" applyFill="1" applyBorder="1" applyAlignment="1">
      <alignment horizontal="left" vertical="center"/>
    </xf>
    <xf numFmtId="0" fontId="0" fillId="9" borderId="25" xfId="0" applyFill="1" applyBorder="1" applyAlignment="1">
      <alignment horizontal="left" vertical="center"/>
    </xf>
    <xf numFmtId="0" fontId="0" fillId="0" borderId="23" xfId="0" applyNumberFormat="1" applyBorder="1" applyAlignment="1">
      <alignment horizontal="left" vertical="center"/>
    </xf>
    <xf numFmtId="0" fontId="0" fillId="0" borderId="24" xfId="0" applyNumberFormat="1" applyBorder="1" applyAlignment="1">
      <alignment horizontal="left" vertical="center"/>
    </xf>
    <xf numFmtId="0" fontId="0" fillId="0" borderId="25" xfId="0" applyNumberFormat="1" applyBorder="1" applyAlignment="1">
      <alignment horizontal="left" vertical="center"/>
    </xf>
    <xf numFmtId="0" fontId="14" fillId="9" borderId="23" xfId="0" applyFont="1" applyFill="1" applyBorder="1" applyAlignment="1">
      <alignment horizontal="left" vertical="center"/>
    </xf>
    <xf numFmtId="0" fontId="14" fillId="9" borderId="24" xfId="0" applyFont="1" applyFill="1" applyBorder="1" applyAlignment="1">
      <alignment horizontal="left" vertical="center"/>
    </xf>
    <xf numFmtId="0" fontId="14" fillId="9" borderId="25" xfId="0" applyFont="1" applyFill="1" applyBorder="1" applyAlignment="1">
      <alignment horizontal="left" vertical="center"/>
    </xf>
  </cellXfs>
  <cellStyles count="1">
    <cellStyle name="標準" xfId="0" builtinId="0"/>
  </cellStyles>
  <dxfs count="48">
    <dxf>
      <font>
        <color auto="1"/>
      </font>
      <fill>
        <patternFill patternType="solid">
          <fgColor indexed="64"/>
          <bgColor theme="1" tint="0.499984740745262"/>
        </patternFill>
      </fill>
    </dxf>
    <dxf>
      <font>
        <color auto="1"/>
      </font>
      <fill>
        <patternFill patternType="solid">
          <fgColor indexed="64"/>
          <bgColor theme="1" tint="0.499984740745262"/>
        </patternFill>
      </fill>
    </dxf>
    <dxf>
      <font>
        <color auto="1"/>
      </font>
      <fill>
        <patternFill patternType="solid">
          <fgColor indexed="64"/>
          <bgColor theme="1" tint="0.499984740745262"/>
        </patternFill>
      </fill>
    </dxf>
    <dxf>
      <font>
        <color auto="1"/>
      </font>
      <fill>
        <patternFill patternType="solid">
          <fgColor indexed="64"/>
          <bgColor theme="1" tint="0.499984740745262"/>
        </patternFill>
      </fill>
    </dxf>
    <dxf>
      <fill>
        <patternFill>
          <bgColor theme="5" tint="0.79998168889431442"/>
        </patternFill>
      </fill>
    </dxf>
    <dxf>
      <font>
        <color auto="1"/>
      </font>
      <fill>
        <patternFill patternType="solid">
          <fgColor indexed="64"/>
          <bgColor theme="1" tint="0.499984740745262"/>
        </patternFill>
      </fill>
    </dxf>
    <dxf>
      <fill>
        <patternFill>
          <bgColor theme="5" tint="0.79998168889431442"/>
        </patternFill>
      </fill>
    </dxf>
    <dxf>
      <font>
        <color auto="1"/>
      </font>
      <fill>
        <patternFill patternType="solid">
          <fgColor indexed="64"/>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color auto="1"/>
      </font>
      <fill>
        <patternFill patternType="solid">
          <fgColor indexed="64"/>
          <bgColor theme="1" tint="0.499984740745262"/>
        </patternFill>
      </fill>
    </dxf>
    <dxf>
      <fill>
        <patternFill>
          <bgColor theme="1" tint="0.499984740745262"/>
        </patternFill>
      </fill>
    </dxf>
    <dxf>
      <fill>
        <patternFill>
          <bgColor theme="5" tint="0.79998168889431442"/>
        </patternFill>
      </fill>
    </dxf>
    <dxf>
      <fill>
        <patternFill>
          <bgColor theme="1" tint="0.499984740745262"/>
        </patternFill>
      </fill>
    </dxf>
    <dxf>
      <fill>
        <patternFill>
          <bgColor theme="5" tint="0.79998168889431442"/>
        </patternFill>
      </fill>
    </dxf>
    <dxf>
      <fill>
        <patternFill>
          <bgColor theme="5" tint="0.79998168889431442"/>
        </patternFill>
      </fill>
    </dxf>
    <dxf>
      <fill>
        <patternFill>
          <bgColor theme="1"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112</xdr:row>
          <xdr:rowOff>236220</xdr:rowOff>
        </xdr:from>
        <xdr:to>
          <xdr:col>1</xdr:col>
          <xdr:colOff>220980</xdr:colOff>
          <xdr:row>114</xdr:row>
          <xdr:rowOff>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6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228600</xdr:rowOff>
        </xdr:from>
        <xdr:to>
          <xdr:col>1</xdr:col>
          <xdr:colOff>220980</xdr:colOff>
          <xdr:row>115</xdr:row>
          <xdr:rowOff>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6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1</xdr:col>
          <xdr:colOff>220980</xdr:colOff>
          <xdr:row>119</xdr:row>
          <xdr:rowOff>7620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6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228600</xdr:rowOff>
        </xdr:from>
        <xdr:to>
          <xdr:col>1</xdr:col>
          <xdr:colOff>220980</xdr:colOff>
          <xdr:row>116</xdr:row>
          <xdr:rowOff>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6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9</xdr:col>
      <xdr:colOff>0</xdr:colOff>
      <xdr:row>6</xdr:row>
      <xdr:rowOff>0</xdr:rowOff>
    </xdr:to>
    <xdr:sp macro="" textlink="">
      <xdr:nvSpPr>
        <xdr:cNvPr id="23" name="正方形/長方形 22">
          <a:extLst>
            <a:ext uri="{FF2B5EF4-FFF2-40B4-BE49-F238E27FC236}">
              <a16:creationId xmlns:a16="http://schemas.microsoft.com/office/drawing/2014/main" id="{00000000-0008-0000-0700-000017000000}"/>
            </a:ext>
          </a:extLst>
        </xdr:cNvPr>
        <xdr:cNvSpPr/>
      </xdr:nvSpPr>
      <xdr:spPr>
        <a:xfrm>
          <a:off x="228600" y="4572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検体採取部位は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原発巣？</a:t>
          </a:r>
          <a:endParaRPr kumimoji="1" lang="en-US" altLang="ja-JP" sz="1100" baseline="0">
            <a:solidFill>
              <a:sysClr val="windowText" lastClr="000000"/>
            </a:solidFill>
          </a:endParaRPr>
        </a:p>
      </xdr:txBody>
    </xdr:sp>
    <xdr:clientData/>
  </xdr:twoCellAnchor>
  <xdr:twoCellAnchor>
    <xdr:from>
      <xdr:col>14</xdr:col>
      <xdr:colOff>0</xdr:colOff>
      <xdr:row>6</xdr:row>
      <xdr:rowOff>0</xdr:rowOff>
    </xdr:from>
    <xdr:to>
      <xdr:col>22</xdr:col>
      <xdr:colOff>0</xdr:colOff>
      <xdr:row>10</xdr:row>
      <xdr:rowOff>0</xdr:rowOff>
    </xdr:to>
    <xdr:sp macro="" textlink="">
      <xdr:nvSpPr>
        <xdr:cNvPr id="24" name="正方形/長方形 23">
          <a:extLst>
            <a:ext uri="{FF2B5EF4-FFF2-40B4-BE49-F238E27FC236}">
              <a16:creationId xmlns:a16="http://schemas.microsoft.com/office/drawing/2014/main" id="{00000000-0008-0000-0700-000018000000}"/>
            </a:ext>
          </a:extLst>
        </xdr:cNvPr>
        <xdr:cNvSpPr/>
      </xdr:nvSpPr>
      <xdr:spPr>
        <a:xfrm>
          <a:off x="3200400" y="13716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原発は判明している？</a:t>
          </a:r>
          <a:endParaRPr kumimoji="1" lang="en-US" altLang="ja-JP" sz="1100" baseline="0">
            <a:solidFill>
              <a:sysClr val="windowText" lastClr="000000"/>
            </a:solidFill>
          </a:endParaRPr>
        </a:p>
      </xdr:txBody>
    </xdr:sp>
    <xdr:clientData/>
  </xdr:twoCellAnchor>
  <xdr:twoCellAnchor>
    <xdr:from>
      <xdr:col>9</xdr:col>
      <xdr:colOff>0</xdr:colOff>
      <xdr:row>4</xdr:row>
      <xdr:rowOff>0</xdr:rowOff>
    </xdr:from>
    <xdr:to>
      <xdr:col>18</xdr:col>
      <xdr:colOff>0</xdr:colOff>
      <xdr:row>6</xdr:row>
      <xdr:rowOff>0</xdr:rowOff>
    </xdr:to>
    <xdr:cxnSp macro="">
      <xdr:nvCxnSpPr>
        <xdr:cNvPr id="25" name="カギ線コネクタ 3">
          <a:extLst>
            <a:ext uri="{FF2B5EF4-FFF2-40B4-BE49-F238E27FC236}">
              <a16:creationId xmlns:a16="http://schemas.microsoft.com/office/drawing/2014/main" id="{00000000-0008-0000-0700-000019000000}"/>
            </a:ext>
          </a:extLst>
        </xdr:cNvPr>
        <xdr:cNvCxnSpPr>
          <a:stCxn id="23" idx="3"/>
          <a:endCxn id="24" idx="0"/>
        </xdr:cNvCxnSpPr>
      </xdr:nvCxnSpPr>
      <xdr:spPr>
        <a:xfrm>
          <a:off x="2057400" y="9144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10</xdr:row>
      <xdr:rowOff>0</xdr:rowOff>
    </xdr:from>
    <xdr:to>
      <xdr:col>18</xdr:col>
      <xdr:colOff>0</xdr:colOff>
      <xdr:row>14</xdr:row>
      <xdr:rowOff>0</xdr:rowOff>
    </xdr:to>
    <xdr:cxnSp macro="">
      <xdr:nvCxnSpPr>
        <xdr:cNvPr id="26" name="カギ線コネクタ 4">
          <a:extLst>
            <a:ext uri="{FF2B5EF4-FFF2-40B4-BE49-F238E27FC236}">
              <a16:creationId xmlns:a16="http://schemas.microsoft.com/office/drawing/2014/main" id="{00000000-0008-0000-0700-00001A000000}"/>
            </a:ext>
          </a:extLst>
        </xdr:cNvPr>
        <xdr:cNvCxnSpPr>
          <a:stCxn id="24" idx="2"/>
          <a:endCxn id="27" idx="0"/>
        </xdr:cNvCxnSpPr>
      </xdr:nvCxnSpPr>
      <xdr:spPr>
        <a:xfrm rot="5400000">
          <a:off x="2171700" y="12573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14</xdr:row>
      <xdr:rowOff>0</xdr:rowOff>
    </xdr:from>
    <xdr:to>
      <xdr:col>9</xdr:col>
      <xdr:colOff>0</xdr:colOff>
      <xdr:row>18</xdr:row>
      <xdr:rowOff>0</xdr:rowOff>
    </xdr:to>
    <xdr:sp macro="" textlink="">
      <xdr:nvSpPr>
        <xdr:cNvPr id="27" name="正方形/長方形 26">
          <a:extLst>
            <a:ext uri="{FF2B5EF4-FFF2-40B4-BE49-F238E27FC236}">
              <a16:creationId xmlns:a16="http://schemas.microsoft.com/office/drawing/2014/main" id="{00000000-0008-0000-0700-00001B000000}"/>
            </a:ext>
          </a:extLst>
        </xdr:cNvPr>
        <xdr:cNvSpPr/>
      </xdr:nvSpPr>
      <xdr:spPr>
        <a:xfrm>
          <a:off x="228600" y="32004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）の病理診断名は</a:t>
          </a:r>
          <a:endParaRPr kumimoji="1" lang="en-US" altLang="ja-JP" sz="1100" baseline="0">
            <a:solidFill>
              <a:sysClr val="windowText" lastClr="000000"/>
            </a:solidFill>
          </a:endParaRPr>
        </a:p>
        <a:p>
          <a:pPr algn="ctr"/>
          <a:r>
            <a:rPr kumimoji="1" lang="ja-JP" altLang="en-US" sz="1100" baseline="0">
              <a:solidFill>
                <a:sysClr val="windowText" lastClr="000000"/>
              </a:solidFill>
            </a:rPr>
            <a:t>対応表内に存在する？</a:t>
          </a:r>
          <a:endParaRPr kumimoji="1" lang="en-US" altLang="ja-JP" sz="1100" baseline="0">
            <a:solidFill>
              <a:sysClr val="windowText" lastClr="000000"/>
            </a:solidFill>
          </a:endParaRPr>
        </a:p>
      </xdr:txBody>
    </xdr:sp>
    <xdr:clientData/>
  </xdr:twoCellAnchor>
  <xdr:twoCellAnchor>
    <xdr:from>
      <xdr:col>5</xdr:col>
      <xdr:colOff>0</xdr:colOff>
      <xdr:row>6</xdr:row>
      <xdr:rowOff>0</xdr:rowOff>
    </xdr:from>
    <xdr:to>
      <xdr:col>5</xdr:col>
      <xdr:colOff>0</xdr:colOff>
      <xdr:row>14</xdr:row>
      <xdr:rowOff>0</xdr:rowOff>
    </xdr:to>
    <xdr:cxnSp macro="">
      <xdr:nvCxnSpPr>
        <xdr:cNvPr id="28" name="直線矢印コネクタ 27">
          <a:extLst>
            <a:ext uri="{FF2B5EF4-FFF2-40B4-BE49-F238E27FC236}">
              <a16:creationId xmlns:a16="http://schemas.microsoft.com/office/drawing/2014/main" id="{00000000-0008-0000-0700-00001C000000}"/>
            </a:ext>
          </a:extLst>
        </xdr:cNvPr>
        <xdr:cNvCxnSpPr>
          <a:stCxn id="23" idx="2"/>
          <a:endCxn id="27" idx="0"/>
        </xdr:cNvCxnSpPr>
      </xdr:nvCxnSpPr>
      <xdr:spPr>
        <a:xfrm>
          <a:off x="1143000" y="13716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18</xdr:row>
      <xdr:rowOff>0</xdr:rowOff>
    </xdr:from>
    <xdr:to>
      <xdr:col>22</xdr:col>
      <xdr:colOff>0</xdr:colOff>
      <xdr:row>22</xdr:row>
      <xdr:rowOff>0</xdr:rowOff>
    </xdr:to>
    <xdr:sp macro="" textlink="">
      <xdr:nvSpPr>
        <xdr:cNvPr id="29" name="正方形/長方形 28">
          <a:extLst>
            <a:ext uri="{FF2B5EF4-FFF2-40B4-BE49-F238E27FC236}">
              <a16:creationId xmlns:a16="http://schemas.microsoft.com/office/drawing/2014/main" id="{00000000-0008-0000-0700-00001D000000}"/>
            </a:ext>
          </a:extLst>
        </xdr:cNvPr>
        <xdr:cNvSpPr/>
      </xdr:nvSpPr>
      <xdr:spPr>
        <a:xfrm>
          <a:off x="3200400" y="41148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類似</a:t>
          </a:r>
          <a:r>
            <a:rPr kumimoji="1" lang="en-US" altLang="ja-JP" sz="1100" baseline="0">
              <a:solidFill>
                <a:sysClr val="windowText" lastClr="000000"/>
              </a:solidFill>
            </a:rPr>
            <a:t>or</a:t>
          </a:r>
          <a:r>
            <a:rPr kumimoji="1" lang="ja-JP" altLang="en-US" sz="1100" baseline="0">
              <a:solidFill>
                <a:sysClr val="windowText" lastClr="000000"/>
              </a:solidFill>
            </a:rPr>
            <a:t>同義の病理診断名が対応表内に存在する？</a:t>
          </a:r>
          <a:endParaRPr kumimoji="1" lang="en-US" altLang="ja-JP" sz="1100" baseline="0">
            <a:solidFill>
              <a:sysClr val="windowText" lastClr="000000"/>
            </a:solidFill>
          </a:endParaRPr>
        </a:p>
      </xdr:txBody>
    </xdr:sp>
    <xdr:clientData/>
  </xdr:twoCellAnchor>
  <xdr:twoCellAnchor>
    <xdr:from>
      <xdr:col>1</xdr:col>
      <xdr:colOff>0</xdr:colOff>
      <xdr:row>26</xdr:row>
      <xdr:rowOff>0</xdr:rowOff>
    </xdr:from>
    <xdr:to>
      <xdr:col>9</xdr:col>
      <xdr:colOff>0</xdr:colOff>
      <xdr:row>31</xdr:row>
      <xdr:rowOff>0</xdr:rowOff>
    </xdr:to>
    <xdr:sp macro="" textlink="">
      <xdr:nvSpPr>
        <xdr:cNvPr id="30" name="正方形/長方形 29">
          <a:extLst>
            <a:ext uri="{FF2B5EF4-FFF2-40B4-BE49-F238E27FC236}">
              <a16:creationId xmlns:a16="http://schemas.microsoft.com/office/drawing/2014/main" id="{00000000-0008-0000-0700-00001E000000}"/>
            </a:ext>
          </a:extLst>
        </xdr:cNvPr>
        <xdr:cNvSpPr/>
      </xdr:nvSpPr>
      <xdr:spPr>
        <a:xfrm>
          <a:off x="228600" y="5943600"/>
          <a:ext cx="1828800" cy="11430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と</a:t>
          </a:r>
          <a:br>
            <a:rPr kumimoji="1" lang="en-US" altLang="ja-JP" sz="1100" baseline="0">
              <a:solidFill>
                <a:sysClr val="windowText" lastClr="000000"/>
              </a:solidFill>
            </a:rPr>
          </a:br>
          <a:r>
            <a:rPr kumimoji="1" lang="ja-JP" altLang="en-US" sz="1100" baseline="0">
              <a:solidFill>
                <a:sysClr val="windowText" lastClr="000000"/>
              </a:solidFill>
            </a:rPr>
            <a:t>病理診断名に対応する</a:t>
          </a:r>
          <a:br>
            <a:rPr kumimoji="1" lang="en-US" altLang="ja-JP" sz="1100" baseline="0">
              <a:solidFill>
                <a:sysClr val="windowText" lastClr="000000"/>
              </a:solidFill>
            </a:rPr>
          </a:br>
          <a:r>
            <a:rPr kumimoji="1" lang="ja-JP" altLang="en-US" sz="1100" baseline="0">
              <a:solidFill>
                <a:sysClr val="windowText" lastClr="000000"/>
              </a:solidFill>
            </a:rPr>
            <a:t>がん種区分（</a:t>
          </a:r>
          <a:r>
            <a:rPr kumimoji="1" lang="en-US" altLang="ja-JP" sz="1100" baseline="0">
              <a:solidFill>
                <a:sysClr val="windowText" lastClr="000000"/>
              </a:solidFill>
            </a:rPr>
            <a:t>Y</a:t>
          </a:r>
          <a:r>
            <a:rPr kumimoji="1" lang="ja-JP" altLang="en-US" sz="1100" baseline="0">
              <a:solidFill>
                <a:sysClr val="windowText" lastClr="000000"/>
              </a:solidFill>
            </a:rPr>
            <a:t>）との</a:t>
          </a:r>
          <a:endParaRPr kumimoji="1" lang="en-US" altLang="ja-JP" sz="1100" baseline="0">
            <a:solidFill>
              <a:sysClr val="windowText" lastClr="000000"/>
            </a:solidFill>
          </a:endParaRPr>
        </a:p>
        <a:p>
          <a:pPr algn="ctr"/>
          <a:r>
            <a:rPr kumimoji="1" lang="ja-JP" altLang="en-US" sz="1100" baseline="0">
              <a:solidFill>
                <a:sysClr val="windowText" lastClr="000000"/>
              </a:solidFill>
            </a:rPr>
            <a:t>関係は？</a:t>
          </a:r>
          <a:endParaRPr kumimoji="1" lang="en-US" altLang="ja-JP" sz="1100" baseline="0">
            <a:solidFill>
              <a:sysClr val="windowText" lastClr="000000"/>
            </a:solidFill>
          </a:endParaRPr>
        </a:p>
      </xdr:txBody>
    </xdr:sp>
    <xdr:clientData/>
  </xdr:twoCellAnchor>
  <xdr:twoCellAnchor>
    <xdr:from>
      <xdr:col>14</xdr:col>
      <xdr:colOff>0</xdr:colOff>
      <xdr:row>30</xdr:row>
      <xdr:rowOff>0</xdr:rowOff>
    </xdr:from>
    <xdr:to>
      <xdr:col>22</xdr:col>
      <xdr:colOff>0</xdr:colOff>
      <xdr:row>34</xdr:row>
      <xdr:rowOff>0</xdr:rowOff>
    </xdr:to>
    <xdr:sp macro="" textlink="">
      <xdr:nvSpPr>
        <xdr:cNvPr id="31" name="正方形/長方形 30">
          <a:extLst>
            <a:ext uri="{FF2B5EF4-FFF2-40B4-BE49-F238E27FC236}">
              <a16:creationId xmlns:a16="http://schemas.microsoft.com/office/drawing/2014/main" id="{00000000-0008-0000-0700-00001F000000}"/>
            </a:ext>
          </a:extLst>
        </xdr:cNvPr>
        <xdr:cNvSpPr/>
      </xdr:nvSpPr>
      <xdr:spPr>
        <a:xfrm>
          <a:off x="3200400" y="6858000"/>
          <a:ext cx="1828800" cy="914400"/>
        </a:xfrm>
        <a:prstGeom prst="rect">
          <a:avLst/>
        </a:prstGeom>
        <a:solidFill>
          <a:sysClr val="window" lastClr="FFFFFF"/>
        </a:solidFill>
        <a:ln>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原発巣</a:t>
          </a:r>
          <a:r>
            <a:rPr kumimoji="1" lang="en-US" altLang="ja-JP" sz="1100" baseline="0">
              <a:solidFill>
                <a:sysClr val="windowText" lastClr="000000"/>
              </a:solidFill>
            </a:rPr>
            <a:t>X</a:t>
          </a:r>
          <a:r>
            <a:rPr kumimoji="1" lang="ja-JP" altLang="en-US" sz="1100" baseline="0">
              <a:solidFill>
                <a:sysClr val="windowText" lastClr="000000"/>
              </a:solidFill>
            </a:rPr>
            <a:t>が対応表の</a:t>
          </a:r>
          <a:br>
            <a:rPr kumimoji="1" lang="en-US" altLang="ja-JP" sz="1100" baseline="0">
              <a:solidFill>
                <a:sysClr val="windowText" lastClr="000000"/>
              </a:solidFill>
            </a:rPr>
          </a:br>
          <a:r>
            <a:rPr kumimoji="1" lang="ja-JP" altLang="en-US" sz="1100" baseline="0">
              <a:solidFill>
                <a:sysClr val="windowText" lastClr="000000"/>
              </a:solidFill>
            </a:rPr>
            <a:t>がん種区分に存在する？</a:t>
          </a:r>
          <a:endParaRPr kumimoji="1" lang="en-US" altLang="ja-JP" sz="1100" baseline="0">
            <a:solidFill>
              <a:sysClr val="windowText" lastClr="000000"/>
            </a:solidFill>
          </a:endParaRPr>
        </a:p>
      </xdr:txBody>
    </xdr:sp>
    <xdr:clientData/>
  </xdr:twoCellAnchor>
  <xdr:twoCellAnchor>
    <xdr:from>
      <xdr:col>5</xdr:col>
      <xdr:colOff>0</xdr:colOff>
      <xdr:row>18</xdr:row>
      <xdr:rowOff>0</xdr:rowOff>
    </xdr:from>
    <xdr:to>
      <xdr:col>5</xdr:col>
      <xdr:colOff>0</xdr:colOff>
      <xdr:row>26</xdr:row>
      <xdr:rowOff>0</xdr:rowOff>
    </xdr:to>
    <xdr:cxnSp macro="">
      <xdr:nvCxnSpPr>
        <xdr:cNvPr id="32" name="直線矢印コネクタ 31">
          <a:extLst>
            <a:ext uri="{FF2B5EF4-FFF2-40B4-BE49-F238E27FC236}">
              <a16:creationId xmlns:a16="http://schemas.microsoft.com/office/drawing/2014/main" id="{00000000-0008-0000-0700-000020000000}"/>
            </a:ext>
          </a:extLst>
        </xdr:cNvPr>
        <xdr:cNvCxnSpPr>
          <a:stCxn id="27" idx="2"/>
          <a:endCxn id="30" idx="0"/>
        </xdr:cNvCxnSpPr>
      </xdr:nvCxnSpPr>
      <xdr:spPr>
        <a:xfrm>
          <a:off x="1143000" y="4114800"/>
          <a:ext cx="0" cy="1828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16</xdr:row>
      <xdr:rowOff>0</xdr:rowOff>
    </xdr:from>
    <xdr:to>
      <xdr:col>18</xdr:col>
      <xdr:colOff>0</xdr:colOff>
      <xdr:row>18</xdr:row>
      <xdr:rowOff>0</xdr:rowOff>
    </xdr:to>
    <xdr:cxnSp macro="">
      <xdr:nvCxnSpPr>
        <xdr:cNvPr id="33" name="カギ線コネクタ 11">
          <a:extLst>
            <a:ext uri="{FF2B5EF4-FFF2-40B4-BE49-F238E27FC236}">
              <a16:creationId xmlns:a16="http://schemas.microsoft.com/office/drawing/2014/main" id="{00000000-0008-0000-0700-000021000000}"/>
            </a:ext>
          </a:extLst>
        </xdr:cNvPr>
        <xdr:cNvCxnSpPr>
          <a:stCxn id="27" idx="3"/>
          <a:endCxn id="29" idx="0"/>
        </xdr:cNvCxnSpPr>
      </xdr:nvCxnSpPr>
      <xdr:spPr>
        <a:xfrm>
          <a:off x="2057400" y="3657600"/>
          <a:ext cx="2057400" cy="4572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0</xdr:colOff>
      <xdr:row>28</xdr:row>
      <xdr:rowOff>114300</xdr:rowOff>
    </xdr:from>
    <xdr:to>
      <xdr:col>18</xdr:col>
      <xdr:colOff>0</xdr:colOff>
      <xdr:row>30</xdr:row>
      <xdr:rowOff>0</xdr:rowOff>
    </xdr:to>
    <xdr:cxnSp macro="">
      <xdr:nvCxnSpPr>
        <xdr:cNvPr id="34" name="カギ線コネクタ 12">
          <a:extLst>
            <a:ext uri="{FF2B5EF4-FFF2-40B4-BE49-F238E27FC236}">
              <a16:creationId xmlns:a16="http://schemas.microsoft.com/office/drawing/2014/main" id="{00000000-0008-0000-0700-000022000000}"/>
            </a:ext>
          </a:extLst>
        </xdr:cNvPr>
        <xdr:cNvCxnSpPr>
          <a:stCxn id="30" idx="3"/>
          <a:endCxn id="31" idx="0"/>
        </xdr:cNvCxnSpPr>
      </xdr:nvCxnSpPr>
      <xdr:spPr>
        <a:xfrm>
          <a:off x="2057400" y="6515100"/>
          <a:ext cx="2057400" cy="3429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22</xdr:row>
      <xdr:rowOff>0</xdr:rowOff>
    </xdr:from>
    <xdr:to>
      <xdr:col>18</xdr:col>
      <xdr:colOff>0</xdr:colOff>
      <xdr:row>26</xdr:row>
      <xdr:rowOff>0</xdr:rowOff>
    </xdr:to>
    <xdr:cxnSp macro="">
      <xdr:nvCxnSpPr>
        <xdr:cNvPr id="35" name="カギ線コネクタ 13">
          <a:extLst>
            <a:ext uri="{FF2B5EF4-FFF2-40B4-BE49-F238E27FC236}">
              <a16:creationId xmlns:a16="http://schemas.microsoft.com/office/drawing/2014/main" id="{00000000-0008-0000-0700-000023000000}"/>
            </a:ext>
          </a:extLst>
        </xdr:cNvPr>
        <xdr:cNvCxnSpPr>
          <a:stCxn id="29" idx="2"/>
          <a:endCxn id="30" idx="0"/>
        </xdr:cNvCxnSpPr>
      </xdr:nvCxnSpPr>
      <xdr:spPr>
        <a:xfrm rot="5400000">
          <a:off x="2171700" y="4000500"/>
          <a:ext cx="914400" cy="2971800"/>
        </a:xfrm>
        <a:prstGeom prst="bentConnector3">
          <a:avLst>
            <a:gd name="adj1" fmla="val 5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20</xdr:row>
      <xdr:rowOff>0</xdr:rowOff>
    </xdr:from>
    <xdr:to>
      <xdr:col>22</xdr:col>
      <xdr:colOff>0</xdr:colOff>
      <xdr:row>30</xdr:row>
      <xdr:rowOff>0</xdr:rowOff>
    </xdr:to>
    <xdr:cxnSp macro="">
      <xdr:nvCxnSpPr>
        <xdr:cNvPr id="36" name="カギ線コネクタ 14">
          <a:extLst>
            <a:ext uri="{FF2B5EF4-FFF2-40B4-BE49-F238E27FC236}">
              <a16:creationId xmlns:a16="http://schemas.microsoft.com/office/drawing/2014/main" id="{00000000-0008-0000-0700-000024000000}"/>
            </a:ext>
          </a:extLst>
        </xdr:cNvPr>
        <xdr:cNvCxnSpPr>
          <a:stCxn id="29" idx="3"/>
          <a:endCxn id="31" idx="0"/>
        </xdr:cNvCxnSpPr>
      </xdr:nvCxnSpPr>
      <xdr:spPr>
        <a:xfrm flipH="1">
          <a:off x="4114800" y="4572000"/>
          <a:ext cx="914400" cy="2286000"/>
        </a:xfrm>
        <a:prstGeom prst="bentConnector4">
          <a:avLst>
            <a:gd name="adj1" fmla="val -25000"/>
            <a:gd name="adj2" fmla="val 60000"/>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0</xdr:colOff>
      <xdr:row>37</xdr:row>
      <xdr:rowOff>0</xdr:rowOff>
    </xdr:from>
    <xdr:to>
      <xdr:col>9</xdr:col>
      <xdr:colOff>0</xdr:colOff>
      <xdr:row>40</xdr:row>
      <xdr:rowOff>0</xdr:rowOff>
    </xdr:to>
    <xdr:sp macro="" textlink="">
      <xdr:nvSpPr>
        <xdr:cNvPr id="37" name="正方形/長方形 36">
          <a:extLst>
            <a:ext uri="{FF2B5EF4-FFF2-40B4-BE49-F238E27FC236}">
              <a16:creationId xmlns:a16="http://schemas.microsoft.com/office/drawing/2014/main" id="{00000000-0008-0000-0700-000025000000}"/>
            </a:ext>
          </a:extLst>
        </xdr:cNvPr>
        <xdr:cNvSpPr/>
      </xdr:nvSpPr>
      <xdr:spPr>
        <a:xfrm>
          <a:off x="2286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Y</a:t>
          </a:r>
        </a:p>
      </xdr:txBody>
    </xdr:sp>
    <xdr:clientData/>
  </xdr:twoCellAnchor>
  <xdr:twoCellAnchor>
    <xdr:from>
      <xdr:col>27</xdr:col>
      <xdr:colOff>0</xdr:colOff>
      <xdr:row>37</xdr:row>
      <xdr:rowOff>0</xdr:rowOff>
    </xdr:from>
    <xdr:to>
      <xdr:col>35</xdr:col>
      <xdr:colOff>0</xdr:colOff>
      <xdr:row>40</xdr:row>
      <xdr:rowOff>0</xdr:rowOff>
    </xdr:to>
    <xdr:sp macro="" textlink="">
      <xdr:nvSpPr>
        <xdr:cNvPr id="38" name="正方形/長方形 37">
          <a:extLst>
            <a:ext uri="{FF2B5EF4-FFF2-40B4-BE49-F238E27FC236}">
              <a16:creationId xmlns:a16="http://schemas.microsoft.com/office/drawing/2014/main" id="{00000000-0008-0000-0700-000026000000}"/>
            </a:ext>
          </a:extLst>
        </xdr:cNvPr>
        <xdr:cNvSpPr/>
      </xdr:nvSpPr>
      <xdr:spPr>
        <a:xfrm>
          <a:off x="61722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400" b="1" baseline="0">
              <a:solidFill>
                <a:srgbClr val="FF0000"/>
              </a:solidFill>
            </a:rPr>
            <a:t>other</a:t>
          </a:r>
          <a:r>
            <a:rPr kumimoji="1" lang="ja-JP" altLang="en-US" sz="1400" b="1" baseline="0">
              <a:solidFill>
                <a:srgbClr val="FF0000"/>
              </a:solidFill>
            </a:rPr>
            <a:t>（原発不明）</a:t>
          </a:r>
          <a:endParaRPr kumimoji="1" lang="en-US" altLang="ja-JP" sz="1400" b="1" baseline="0">
            <a:solidFill>
              <a:srgbClr val="FF0000"/>
            </a:solidFill>
          </a:endParaRPr>
        </a:p>
      </xdr:txBody>
    </xdr:sp>
    <xdr:clientData/>
  </xdr:twoCellAnchor>
  <xdr:twoCellAnchor>
    <xdr:from>
      <xdr:col>5</xdr:col>
      <xdr:colOff>0</xdr:colOff>
      <xdr:row>31</xdr:row>
      <xdr:rowOff>0</xdr:rowOff>
    </xdr:from>
    <xdr:to>
      <xdr:col>5</xdr:col>
      <xdr:colOff>0</xdr:colOff>
      <xdr:row>37</xdr:row>
      <xdr:rowOff>0</xdr:rowOff>
    </xdr:to>
    <xdr:cxnSp macro="">
      <xdr:nvCxnSpPr>
        <xdr:cNvPr id="39" name="直線矢印コネクタ 38">
          <a:extLst>
            <a:ext uri="{FF2B5EF4-FFF2-40B4-BE49-F238E27FC236}">
              <a16:creationId xmlns:a16="http://schemas.microsoft.com/office/drawing/2014/main" id="{00000000-0008-0000-0700-000027000000}"/>
            </a:ext>
          </a:extLst>
        </xdr:cNvPr>
        <xdr:cNvCxnSpPr>
          <a:stCxn id="30" idx="2"/>
        </xdr:cNvCxnSpPr>
      </xdr:nvCxnSpPr>
      <xdr:spPr>
        <a:xfrm>
          <a:off x="1143000" y="7086600"/>
          <a:ext cx="0" cy="13716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0</xdr:colOff>
      <xdr:row>34</xdr:row>
      <xdr:rowOff>0</xdr:rowOff>
    </xdr:from>
    <xdr:to>
      <xdr:col>18</xdr:col>
      <xdr:colOff>0</xdr:colOff>
      <xdr:row>37</xdr:row>
      <xdr:rowOff>0</xdr:rowOff>
    </xdr:to>
    <xdr:cxnSp macro="">
      <xdr:nvCxnSpPr>
        <xdr:cNvPr id="40" name="直線矢印コネクタ 39">
          <a:extLst>
            <a:ext uri="{FF2B5EF4-FFF2-40B4-BE49-F238E27FC236}">
              <a16:creationId xmlns:a16="http://schemas.microsoft.com/office/drawing/2014/main" id="{00000000-0008-0000-0700-000028000000}"/>
            </a:ext>
          </a:extLst>
        </xdr:cNvPr>
        <xdr:cNvCxnSpPr>
          <a:stCxn id="31" idx="2"/>
          <a:endCxn id="43" idx="0"/>
        </xdr:cNvCxnSpPr>
      </xdr:nvCxnSpPr>
      <xdr:spPr>
        <a:xfrm>
          <a:off x="4114800" y="7772400"/>
          <a:ext cx="0" cy="685800"/>
        </a:xfrm>
        <a:prstGeom prst="straightConnector1">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8</xdr:row>
      <xdr:rowOff>0</xdr:rowOff>
    </xdr:from>
    <xdr:to>
      <xdr:col>31</xdr:col>
      <xdr:colOff>0</xdr:colOff>
      <xdr:row>37</xdr:row>
      <xdr:rowOff>0</xdr:rowOff>
    </xdr:to>
    <xdr:cxnSp macro="">
      <xdr:nvCxnSpPr>
        <xdr:cNvPr id="41" name="カギ線コネクタ 19">
          <a:extLst>
            <a:ext uri="{FF2B5EF4-FFF2-40B4-BE49-F238E27FC236}">
              <a16:creationId xmlns:a16="http://schemas.microsoft.com/office/drawing/2014/main" id="{00000000-0008-0000-0700-000029000000}"/>
            </a:ext>
          </a:extLst>
        </xdr:cNvPr>
        <xdr:cNvCxnSpPr>
          <a:stCxn id="24" idx="3"/>
          <a:endCxn id="38" idx="0"/>
        </xdr:cNvCxnSpPr>
      </xdr:nvCxnSpPr>
      <xdr:spPr>
        <a:xfrm>
          <a:off x="5029200" y="1828800"/>
          <a:ext cx="2057400" cy="66294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0</xdr:colOff>
      <xdr:row>32</xdr:row>
      <xdr:rowOff>0</xdr:rowOff>
    </xdr:from>
    <xdr:to>
      <xdr:col>31</xdr:col>
      <xdr:colOff>0</xdr:colOff>
      <xdr:row>37</xdr:row>
      <xdr:rowOff>0</xdr:rowOff>
    </xdr:to>
    <xdr:cxnSp macro="">
      <xdr:nvCxnSpPr>
        <xdr:cNvPr id="42" name="カギ線コネクタ 20">
          <a:extLst>
            <a:ext uri="{FF2B5EF4-FFF2-40B4-BE49-F238E27FC236}">
              <a16:creationId xmlns:a16="http://schemas.microsoft.com/office/drawing/2014/main" id="{00000000-0008-0000-0700-00002A000000}"/>
            </a:ext>
          </a:extLst>
        </xdr:cNvPr>
        <xdr:cNvCxnSpPr>
          <a:stCxn id="31" idx="3"/>
          <a:endCxn id="38" idx="0"/>
        </xdr:cNvCxnSpPr>
      </xdr:nvCxnSpPr>
      <xdr:spPr>
        <a:xfrm>
          <a:off x="5029200" y="7315200"/>
          <a:ext cx="2057400" cy="1143000"/>
        </a:xfrm>
        <a:prstGeom prst="bentConnector2">
          <a:avLst/>
        </a:prstGeom>
        <a:ln>
          <a:solidFill>
            <a:sysClr val="windowText" lastClr="00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0</xdr:colOff>
      <xdr:row>37</xdr:row>
      <xdr:rowOff>0</xdr:rowOff>
    </xdr:from>
    <xdr:to>
      <xdr:col>22</xdr:col>
      <xdr:colOff>0</xdr:colOff>
      <xdr:row>40</xdr:row>
      <xdr:rowOff>0</xdr:rowOff>
    </xdr:to>
    <xdr:sp macro="" textlink="">
      <xdr:nvSpPr>
        <xdr:cNvPr id="43" name="正方形/長方形 42">
          <a:extLst>
            <a:ext uri="{FF2B5EF4-FFF2-40B4-BE49-F238E27FC236}">
              <a16:creationId xmlns:a16="http://schemas.microsoft.com/office/drawing/2014/main" id="{00000000-0008-0000-0700-00002B000000}"/>
            </a:ext>
          </a:extLst>
        </xdr:cNvPr>
        <xdr:cNvSpPr/>
      </xdr:nvSpPr>
      <xdr:spPr>
        <a:xfrm>
          <a:off x="3200400" y="8458200"/>
          <a:ext cx="1828800" cy="685800"/>
        </a:xfrm>
        <a:prstGeom prst="rect">
          <a:avLst/>
        </a:prstGeom>
        <a:solidFill>
          <a:sysClr val="window" lastClr="FFFFFF"/>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36000" tIns="0" rIns="36000" bIns="0" numCol="1" spcCol="0" rtlCol="0" fromWordArt="0" anchor="ctr" anchorCtr="0" forceAA="0" compatLnSpc="1">
          <a:prstTxWarp prst="textNoShape">
            <a:avLst/>
          </a:prstTxWarp>
          <a:noAutofit/>
        </a:bodyPr>
        <a:lstStyle/>
        <a:p>
          <a:pPr algn="ctr"/>
          <a:r>
            <a:rPr kumimoji="1" lang="ja-JP" altLang="en-US" sz="1100" baseline="0">
              <a:solidFill>
                <a:sysClr val="windowText" lastClr="000000"/>
              </a:solidFill>
            </a:rPr>
            <a:t>がん種区分は</a:t>
          </a:r>
          <a:endParaRPr kumimoji="1" lang="en-US" altLang="ja-JP" sz="1100" baseline="0">
            <a:solidFill>
              <a:sysClr val="windowText" lastClr="000000"/>
            </a:solidFill>
          </a:endParaRPr>
        </a:p>
        <a:p>
          <a:pPr algn="ctr"/>
          <a:r>
            <a:rPr kumimoji="1" lang="en-US" altLang="ja-JP" sz="1800" b="1" baseline="0">
              <a:solidFill>
                <a:srgbClr val="FF0000"/>
              </a:solidFill>
            </a:rPr>
            <a:t>X</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7.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ECE142-0055-4742-9105-7D3210E46A1B}">
  <dimension ref="B1:AG19"/>
  <sheetViews>
    <sheetView tabSelected="1" workbookViewId="0">
      <selection activeCell="G19" sqref="G19"/>
    </sheetView>
    <sheetView showGridLines="0" showRowColHeaders="0" tabSelected="1" zoomScale="130" zoomScaleNormal="130" zoomScaleSheetLayoutView="85" workbookViewId="1"/>
  </sheetViews>
  <sheetFormatPr defaultRowHeight="18" x14ac:dyDescent="0.45"/>
  <cols>
    <col min="1" max="1" width="3.19921875" customWidth="1"/>
    <col min="2" max="30" width="3.3984375" customWidth="1"/>
    <col min="31" max="31" width="3.19921875" customWidth="1"/>
  </cols>
  <sheetData>
    <row r="1" spans="2:33" ht="18.600000000000001" thickBot="1" x14ac:dyDescent="0.5"/>
    <row r="2" spans="2:33" ht="27" thickTop="1" x14ac:dyDescent="0.45">
      <c r="B2" s="66"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8"/>
    </row>
    <row r="3" spans="2:33" x14ac:dyDescent="0.45">
      <c r="B3" s="1"/>
      <c r="C3" s="2"/>
      <c r="D3" s="2"/>
      <c r="E3" s="2"/>
      <c r="F3" s="2"/>
      <c r="G3" s="2"/>
      <c r="H3" s="2"/>
      <c r="I3" s="2"/>
      <c r="J3" s="2"/>
      <c r="K3" s="2"/>
      <c r="L3" s="2"/>
      <c r="M3" s="2"/>
      <c r="N3" s="2"/>
      <c r="O3" s="2"/>
      <c r="P3" s="2"/>
      <c r="Q3" s="2"/>
      <c r="R3" s="2"/>
      <c r="S3" s="2"/>
      <c r="T3" s="2"/>
      <c r="U3" s="2"/>
      <c r="V3" s="2"/>
      <c r="W3" s="2"/>
      <c r="X3" s="2"/>
      <c r="Y3" s="2"/>
      <c r="Z3" s="2"/>
      <c r="AA3" s="2"/>
      <c r="AB3" s="2"/>
      <c r="AC3" s="2"/>
      <c r="AD3" s="3"/>
    </row>
    <row r="4" spans="2:33" x14ac:dyDescent="0.45">
      <c r="B4" s="61" t="s">
        <v>1</v>
      </c>
      <c r="C4" t="s">
        <v>2</v>
      </c>
      <c r="AD4" s="3"/>
      <c r="AG4">
        <v>8</v>
      </c>
    </row>
    <row r="5" spans="2:33" x14ac:dyDescent="0.45">
      <c r="B5" s="61"/>
      <c r="C5" s="5" t="s">
        <v>3</v>
      </c>
      <c r="AD5" s="3"/>
    </row>
    <row r="6" spans="2:33" x14ac:dyDescent="0.45">
      <c r="B6" s="61" t="s">
        <v>4</v>
      </c>
      <c r="C6" t="s">
        <v>5</v>
      </c>
      <c r="AD6" s="3"/>
    </row>
    <row r="7" spans="2:33" x14ac:dyDescent="0.45">
      <c r="B7" s="62" t="s">
        <v>7</v>
      </c>
      <c r="AD7" s="3"/>
    </row>
    <row r="8" spans="2:33" x14ac:dyDescent="0.45">
      <c r="B8" s="4"/>
      <c r="AD8" s="3"/>
    </row>
    <row r="9" spans="2:33" x14ac:dyDescent="0.45">
      <c r="B9" s="4"/>
      <c r="C9" s="6" t="s">
        <v>8</v>
      </c>
      <c r="AD9" s="3"/>
    </row>
    <row r="10" spans="2:33" ht="4.95" customHeight="1" x14ac:dyDescent="0.45">
      <c r="B10" s="4"/>
      <c r="AD10" s="3"/>
    </row>
    <row r="11" spans="2:33" x14ac:dyDescent="0.45">
      <c r="B11" s="4"/>
      <c r="C11" t="s">
        <v>9</v>
      </c>
      <c r="AD11" s="3"/>
    </row>
    <row r="12" spans="2:33" s="36" customFormat="1" x14ac:dyDescent="0.45">
      <c r="B12" s="4"/>
      <c r="C12" s="36" t="s">
        <v>10</v>
      </c>
      <c r="AD12" s="3"/>
    </row>
    <row r="13" spans="2:33" s="36" customFormat="1" x14ac:dyDescent="0.45">
      <c r="B13" s="4"/>
      <c r="C13" s="36" t="s">
        <v>1413</v>
      </c>
      <c r="AD13" s="3"/>
    </row>
    <row r="14" spans="2:33" s="36" customFormat="1" ht="42.75" customHeight="1" x14ac:dyDescent="0.45">
      <c r="B14" s="4"/>
      <c r="D14" s="69" t="s">
        <v>1414</v>
      </c>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3"/>
    </row>
    <row r="15" spans="2:33" ht="18.75" customHeight="1" x14ac:dyDescent="0.45">
      <c r="B15" s="4"/>
      <c r="D15" s="69" t="s">
        <v>1415</v>
      </c>
      <c r="E15" s="69"/>
      <c r="F15" s="69"/>
      <c r="G15" s="69"/>
      <c r="H15" s="69"/>
      <c r="I15" s="69"/>
      <c r="J15" s="69"/>
      <c r="K15" s="69"/>
      <c r="L15" s="69"/>
      <c r="M15" s="69"/>
      <c r="N15" s="69"/>
      <c r="O15" s="69"/>
      <c r="P15" s="69"/>
      <c r="Q15" s="69"/>
      <c r="R15" s="69"/>
      <c r="S15" s="69"/>
      <c r="T15" s="69"/>
      <c r="U15" s="69"/>
      <c r="V15" s="69"/>
      <c r="W15" s="69"/>
      <c r="X15" s="69"/>
      <c r="Y15" s="69"/>
      <c r="Z15" s="69"/>
      <c r="AA15" s="69"/>
      <c r="AB15" s="69"/>
      <c r="AC15" s="69"/>
      <c r="AD15" s="3"/>
    </row>
    <row r="16" spans="2:33" x14ac:dyDescent="0.45">
      <c r="B16" s="4"/>
      <c r="D16" s="69"/>
      <c r="E16" s="69"/>
      <c r="F16" s="69"/>
      <c r="G16" s="69"/>
      <c r="H16" s="69"/>
      <c r="I16" s="69"/>
      <c r="J16" s="69"/>
      <c r="K16" s="69"/>
      <c r="L16" s="69"/>
      <c r="M16" s="69"/>
      <c r="N16" s="69"/>
      <c r="O16" s="69"/>
      <c r="P16" s="69"/>
      <c r="Q16" s="69"/>
      <c r="R16" s="69"/>
      <c r="S16" s="69"/>
      <c r="T16" s="69"/>
      <c r="U16" s="69"/>
      <c r="V16" s="69"/>
      <c r="W16" s="69"/>
      <c r="X16" s="69"/>
      <c r="Y16" s="69"/>
      <c r="Z16" s="69"/>
      <c r="AA16" s="69"/>
      <c r="AB16" s="69"/>
      <c r="AC16" s="69"/>
      <c r="AD16" s="3"/>
    </row>
    <row r="17" spans="2:30" x14ac:dyDescent="0.45">
      <c r="B17" s="4"/>
      <c r="C17" s="6"/>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3"/>
    </row>
    <row r="18" spans="2:30" ht="18.600000000000001" thickBot="1" x14ac:dyDescent="0.5">
      <c r="B18" s="7"/>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9"/>
    </row>
    <row r="19" spans="2:30" ht="18.600000000000001" thickTop="1" x14ac:dyDescent="0.45"/>
  </sheetData>
  <mergeCells count="3">
    <mergeCell ref="B2:AD2"/>
    <mergeCell ref="D14:AC14"/>
    <mergeCell ref="D15:AC17"/>
  </mergeCells>
  <phoneticPr fontId="1"/>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02ED27-E99C-4A8C-BC0E-FEF4D4E610E2}">
  <sheetPr>
    <tabColor theme="5"/>
  </sheetPr>
  <dimension ref="A1:D35"/>
  <sheetViews>
    <sheetView workbookViewId="0">
      <selection sqref="A1:C1"/>
    </sheetView>
    <sheetView showGridLines="0" showRowColHeaders="0" zoomScaleNormal="100" zoomScaleSheetLayoutView="85" workbookViewId="1">
      <selection activeCell="X1" sqref="X1"/>
    </sheetView>
  </sheetViews>
  <sheetFormatPr defaultRowHeight="18" x14ac:dyDescent="0.45"/>
  <cols>
    <col min="1" max="1" width="8.59765625" bestFit="1" customWidth="1"/>
    <col min="2" max="2" width="29.19921875" customWidth="1"/>
    <col min="3" max="3" width="29.5" bestFit="1" customWidth="1"/>
  </cols>
  <sheetData>
    <row r="1" spans="1:4" x14ac:dyDescent="0.45">
      <c r="A1" s="71" t="s">
        <v>11</v>
      </c>
      <c r="B1" s="71"/>
      <c r="C1" s="71"/>
    </row>
    <row r="2" spans="1:4" x14ac:dyDescent="0.45">
      <c r="A2" s="72" t="s">
        <v>12</v>
      </c>
      <c r="B2" s="72"/>
      <c r="C2" s="10"/>
      <c r="D2" s="11" t="str">
        <f>IF(C2="","要入力","")</f>
        <v>要入力</v>
      </c>
    </row>
    <row r="3" spans="1:4" x14ac:dyDescent="0.45">
      <c r="A3" s="72" t="s">
        <v>13</v>
      </c>
      <c r="B3" s="72"/>
      <c r="C3" s="10"/>
      <c r="D3" s="11" t="str">
        <f>IF(C3="","要入力","")</f>
        <v>要入力</v>
      </c>
    </row>
    <row r="4" spans="1:4" x14ac:dyDescent="0.45">
      <c r="A4" s="72" t="s">
        <v>14</v>
      </c>
      <c r="B4" s="72"/>
      <c r="C4" s="12"/>
      <c r="D4" s="11" t="str">
        <f>IF(C4="","要入力","")</f>
        <v>要入力</v>
      </c>
    </row>
    <row r="5" spans="1:4" x14ac:dyDescent="0.45">
      <c r="A5" s="72" t="s">
        <v>15</v>
      </c>
      <c r="B5" s="72"/>
      <c r="C5" s="13"/>
      <c r="D5" s="11" t="str">
        <f>IF(C5="","要入力","")</f>
        <v>要入力</v>
      </c>
    </row>
    <row r="7" spans="1:4" x14ac:dyDescent="0.45">
      <c r="A7" s="71" t="s">
        <v>16</v>
      </c>
      <c r="B7" s="71"/>
      <c r="C7" s="71"/>
    </row>
    <row r="8" spans="1:4" x14ac:dyDescent="0.45">
      <c r="A8" s="72" t="s">
        <v>17</v>
      </c>
      <c r="B8" s="72"/>
      <c r="C8" s="12"/>
      <c r="D8" s="11" t="str">
        <f>IF(C8="","要入力","")</f>
        <v>要入力</v>
      </c>
    </row>
    <row r="9" spans="1:4" x14ac:dyDescent="0.45">
      <c r="A9" s="72" t="s">
        <v>18</v>
      </c>
      <c r="B9" s="72"/>
      <c r="C9" s="13"/>
      <c r="D9" s="11" t="str">
        <f>IF(C9="","要入力","")</f>
        <v>要入力</v>
      </c>
    </row>
    <row r="10" spans="1:4" x14ac:dyDescent="0.45">
      <c r="A10" s="72" t="s">
        <v>19</v>
      </c>
      <c r="B10" s="72"/>
      <c r="C10" s="14"/>
      <c r="D10" s="11"/>
    </row>
    <row r="11" spans="1:4" x14ac:dyDescent="0.45">
      <c r="A11" s="72" t="s">
        <v>20</v>
      </c>
      <c r="B11" s="72"/>
      <c r="C11" s="14"/>
      <c r="D11" s="11"/>
    </row>
    <row r="12" spans="1:4" x14ac:dyDescent="0.45">
      <c r="A12" s="72" t="s">
        <v>21</v>
      </c>
      <c r="B12" s="72"/>
      <c r="C12" s="14"/>
    </row>
    <row r="14" spans="1:4" x14ac:dyDescent="0.45">
      <c r="A14" s="70" t="s">
        <v>22</v>
      </c>
      <c r="B14" s="70"/>
      <c r="C14" s="70"/>
    </row>
    <row r="15" spans="1:4" x14ac:dyDescent="0.45">
      <c r="A15" s="73"/>
      <c r="B15" s="74"/>
      <c r="C15" s="75"/>
      <c r="D15" s="11"/>
    </row>
    <row r="16" spans="1:4" x14ac:dyDescent="0.45">
      <c r="A16" s="76"/>
      <c r="B16" s="77"/>
      <c r="C16" s="78"/>
    </row>
    <row r="17" spans="1:4" x14ac:dyDescent="0.45">
      <c r="A17" s="76"/>
      <c r="B17" s="77"/>
      <c r="C17" s="78"/>
    </row>
    <row r="18" spans="1:4" x14ac:dyDescent="0.45">
      <c r="A18" s="76"/>
      <c r="B18" s="77"/>
      <c r="C18" s="78"/>
    </row>
    <row r="19" spans="1:4" x14ac:dyDescent="0.45">
      <c r="A19" s="76"/>
      <c r="B19" s="77"/>
      <c r="C19" s="78"/>
    </row>
    <row r="20" spans="1:4" x14ac:dyDescent="0.45">
      <c r="A20" s="76"/>
      <c r="B20" s="77"/>
      <c r="C20" s="78"/>
    </row>
    <row r="21" spans="1:4" x14ac:dyDescent="0.45">
      <c r="A21" s="79"/>
      <c r="B21" s="80"/>
      <c r="C21" s="81"/>
    </row>
    <row r="23" spans="1:4" x14ac:dyDescent="0.45">
      <c r="A23" s="82" t="s">
        <v>23</v>
      </c>
      <c r="B23" s="82"/>
      <c r="C23" s="82"/>
    </row>
    <row r="24" spans="1:4" x14ac:dyDescent="0.45">
      <c r="A24" s="83"/>
      <c r="B24" s="83"/>
      <c r="C24" s="83"/>
      <c r="D24" s="11"/>
    </row>
    <row r="25" spans="1:4" x14ac:dyDescent="0.45">
      <c r="A25" s="83"/>
      <c r="B25" s="83"/>
      <c r="C25" s="83"/>
    </row>
    <row r="26" spans="1:4" x14ac:dyDescent="0.45">
      <c r="A26" s="83"/>
      <c r="B26" s="83"/>
      <c r="C26" s="83"/>
    </row>
    <row r="27" spans="1:4" x14ac:dyDescent="0.45">
      <c r="A27" s="83"/>
      <c r="B27" s="83"/>
      <c r="C27" s="83"/>
    </row>
    <row r="28" spans="1:4" x14ac:dyDescent="0.45">
      <c r="A28" s="83"/>
      <c r="B28" s="83"/>
      <c r="C28" s="83"/>
    </row>
    <row r="29" spans="1:4" x14ac:dyDescent="0.45">
      <c r="A29" s="83"/>
      <c r="B29" s="83"/>
      <c r="C29" s="83"/>
    </row>
    <row r="31" spans="1:4" x14ac:dyDescent="0.45">
      <c r="A31" s="82" t="s">
        <v>24</v>
      </c>
      <c r="B31" s="82"/>
      <c r="C31" s="82"/>
    </row>
    <row r="32" spans="1:4" x14ac:dyDescent="0.45">
      <c r="A32" s="83"/>
      <c r="B32" s="83"/>
      <c r="C32" s="83"/>
      <c r="D32" s="11"/>
    </row>
    <row r="33" spans="1:3" x14ac:dyDescent="0.45">
      <c r="A33" s="83"/>
      <c r="B33" s="83"/>
      <c r="C33" s="83"/>
    </row>
    <row r="34" spans="1:3" x14ac:dyDescent="0.45">
      <c r="A34" s="83"/>
      <c r="B34" s="83"/>
      <c r="C34" s="83"/>
    </row>
    <row r="35" spans="1:3" x14ac:dyDescent="0.45">
      <c r="A35" s="83"/>
      <c r="B35" s="83"/>
      <c r="C35" s="83"/>
    </row>
  </sheetData>
  <mergeCells count="17">
    <mergeCell ref="A15:C21"/>
    <mergeCell ref="A23:C23"/>
    <mergeCell ref="A24:C29"/>
    <mergeCell ref="A31:C31"/>
    <mergeCell ref="A32:C35"/>
    <mergeCell ref="A14:C14"/>
    <mergeCell ref="A1:C1"/>
    <mergeCell ref="A2:B2"/>
    <mergeCell ref="A3:B3"/>
    <mergeCell ref="A4:B4"/>
    <mergeCell ref="A5:B5"/>
    <mergeCell ref="A7:C7"/>
    <mergeCell ref="A8:B8"/>
    <mergeCell ref="A9:B9"/>
    <mergeCell ref="A10:B10"/>
    <mergeCell ref="A11:B11"/>
    <mergeCell ref="A12:B12"/>
  </mergeCells>
  <phoneticPr fontId="1"/>
  <dataValidations count="3">
    <dataValidation allowBlank="1" showInputMessage="1" showErrorMessage="1" prompt="スペースが不足する場合は印刷用シートの備考欄または別紙の利用も可_x000a_その際は「備考へ続く」「別紙参照」等と明記" sqref="A15:C21 A24:C29 A32:C35" xr:uid="{0140B7DD-3C71-4045-9006-CC4DBE95D60B}"/>
    <dataValidation imeMode="disabled" allowBlank="1" showInputMessage="1" showErrorMessage="1" prompt="半角英数字で入力" sqref="C4 C8 C10:C12" xr:uid="{CF54C150-005F-4B44-B48B-1D6F10E2C2B4}"/>
    <dataValidation type="list" imeMode="disabled" allowBlank="1" showInputMessage="1" showErrorMessage="1" sqref="C5" xr:uid="{6A0E32D1-2B20-4D37-A78F-7266986B00D6}">
      <formula1>"男性,女性,未入力・不明"</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B087D6-8C73-4CE6-943D-7A32D91E54B5}">
  <sheetPr>
    <tabColor theme="5"/>
  </sheetPr>
  <dimension ref="A1:G16"/>
  <sheetViews>
    <sheetView workbookViewId="0"/>
    <sheetView showGridLines="0" showRowColHeaders="0" zoomScaleNormal="100" zoomScaleSheetLayoutView="85" workbookViewId="1">
      <selection activeCell="X1" sqref="X1"/>
    </sheetView>
  </sheetViews>
  <sheetFormatPr defaultRowHeight="18" x14ac:dyDescent="0.45"/>
  <cols>
    <col min="1" max="1" width="8.59765625" bestFit="1" customWidth="1"/>
    <col min="2" max="2" width="29.19921875" customWidth="1"/>
    <col min="3" max="3" width="29.5" bestFit="1" customWidth="1"/>
    <col min="4" max="7" width="21.19921875" customWidth="1"/>
  </cols>
  <sheetData>
    <row r="1" spans="1:7" x14ac:dyDescent="0.45">
      <c r="A1" s="82" t="s">
        <v>25</v>
      </c>
      <c r="B1" s="82"/>
      <c r="C1" s="82"/>
    </row>
    <row r="2" spans="1:7" x14ac:dyDescent="0.45">
      <c r="A2" s="85" t="s">
        <v>26</v>
      </c>
      <c r="B2" s="86"/>
      <c r="C2" s="16"/>
      <c r="D2" s="11"/>
    </row>
    <row r="3" spans="1:7" x14ac:dyDescent="0.45">
      <c r="A3" s="85" t="s">
        <v>27</v>
      </c>
      <c r="B3" s="86"/>
      <c r="C3" s="17"/>
      <c r="D3" s="11"/>
    </row>
    <row r="4" spans="1:7" x14ac:dyDescent="0.45">
      <c r="A4" s="72" t="s">
        <v>28</v>
      </c>
      <c r="B4" s="15" t="s">
        <v>29</v>
      </c>
      <c r="C4" s="16"/>
      <c r="D4" s="11"/>
    </row>
    <row r="5" spans="1:7" x14ac:dyDescent="0.45">
      <c r="A5" s="72"/>
      <c r="B5" s="15" t="s">
        <v>30</v>
      </c>
      <c r="C5" s="18"/>
      <c r="D5" s="11"/>
    </row>
    <row r="6" spans="1:7" x14ac:dyDescent="0.45">
      <c r="A6" s="72"/>
      <c r="B6" s="15" t="s">
        <v>31</v>
      </c>
      <c r="C6" s="18"/>
      <c r="D6" s="11"/>
    </row>
    <row r="7" spans="1:7" x14ac:dyDescent="0.45">
      <c r="A7" s="72" t="s">
        <v>32</v>
      </c>
      <c r="B7" s="72"/>
      <c r="C7" s="18"/>
      <c r="D7" s="11"/>
    </row>
    <row r="8" spans="1:7" x14ac:dyDescent="0.45">
      <c r="A8" s="72" t="s">
        <v>33</v>
      </c>
      <c r="B8" s="72"/>
      <c r="C8" s="19"/>
      <c r="D8" s="11"/>
    </row>
    <row r="9" spans="1:7" x14ac:dyDescent="0.45">
      <c r="A9" s="84" t="s">
        <v>34</v>
      </c>
      <c r="B9" s="15" t="s">
        <v>29</v>
      </c>
      <c r="C9" s="16"/>
      <c r="D9" s="11"/>
      <c r="E9" t="s">
        <v>35</v>
      </c>
    </row>
    <row r="10" spans="1:7" x14ac:dyDescent="0.45">
      <c r="A10" s="72"/>
      <c r="B10" s="15" t="s">
        <v>36</v>
      </c>
      <c r="C10" s="18"/>
      <c r="D10" s="16"/>
      <c r="E10" s="18"/>
      <c r="F10" s="18"/>
      <c r="G10" s="18"/>
    </row>
    <row r="11" spans="1:7" x14ac:dyDescent="0.45">
      <c r="A11" s="72"/>
      <c r="B11" s="15" t="s">
        <v>37</v>
      </c>
      <c r="C11" s="18"/>
      <c r="D11" s="18"/>
      <c r="E11" s="18"/>
      <c r="F11" s="18"/>
      <c r="G11" s="18"/>
    </row>
    <row r="12" spans="1:7" x14ac:dyDescent="0.45">
      <c r="A12" s="72"/>
      <c r="B12" s="15" t="s">
        <v>38</v>
      </c>
      <c r="C12" s="18"/>
      <c r="D12" s="18"/>
      <c r="E12" s="18"/>
      <c r="F12" s="18"/>
      <c r="G12" s="18"/>
    </row>
    <row r="13" spans="1:7" x14ac:dyDescent="0.45">
      <c r="A13" s="84" t="s">
        <v>39</v>
      </c>
      <c r="B13" s="15" t="s">
        <v>29</v>
      </c>
      <c r="C13" s="16"/>
      <c r="D13" s="11"/>
      <c r="E13" t="s">
        <v>40</v>
      </c>
    </row>
    <row r="14" spans="1:7" x14ac:dyDescent="0.45">
      <c r="A14" s="72"/>
      <c r="B14" s="15" t="s">
        <v>41</v>
      </c>
      <c r="C14" s="18"/>
      <c r="D14" s="18"/>
      <c r="E14" s="18"/>
      <c r="F14" s="18"/>
      <c r="G14" s="18"/>
    </row>
    <row r="15" spans="1:7" x14ac:dyDescent="0.45">
      <c r="A15" s="72"/>
      <c r="B15" s="15" t="s">
        <v>42</v>
      </c>
      <c r="C15" s="18"/>
      <c r="D15" s="18"/>
      <c r="E15" s="18"/>
      <c r="F15" s="18"/>
      <c r="G15" s="18"/>
    </row>
    <row r="16" spans="1:7" x14ac:dyDescent="0.45">
      <c r="A16" s="72"/>
      <c r="B16" s="15" t="s">
        <v>43</v>
      </c>
      <c r="C16" s="18"/>
      <c r="D16" s="18"/>
      <c r="E16" s="18"/>
      <c r="F16" s="18"/>
      <c r="G16" s="18"/>
    </row>
  </sheetData>
  <mergeCells count="8">
    <mergeCell ref="A9:A12"/>
    <mergeCell ref="A13:A16"/>
    <mergeCell ref="A1:C1"/>
    <mergeCell ref="A2:B2"/>
    <mergeCell ref="A3:B3"/>
    <mergeCell ref="A4:A6"/>
    <mergeCell ref="A7:B7"/>
    <mergeCell ref="A8:B8"/>
  </mergeCells>
  <phoneticPr fontId="1"/>
  <conditionalFormatting sqref="C5:C6">
    <cfRule type="expression" dxfId="47" priority="4">
      <formula>OR(($C$4="なし"),($C$4="不明"))</formula>
    </cfRule>
  </conditionalFormatting>
  <conditionalFormatting sqref="C10 C12">
    <cfRule type="expression" dxfId="46" priority="6">
      <formula>$C$9="あり"</formula>
    </cfRule>
  </conditionalFormatting>
  <conditionalFormatting sqref="C11:G11">
    <cfRule type="expression" dxfId="45" priority="5">
      <formula>C$10="C17649:その他"</formula>
    </cfRule>
  </conditionalFormatting>
  <conditionalFormatting sqref="C10:G12">
    <cfRule type="expression" dxfId="44" priority="3">
      <formula>OR(($C$9="なし"),($C$9="不明"))</formula>
    </cfRule>
  </conditionalFormatting>
  <conditionalFormatting sqref="D12:G12">
    <cfRule type="expression" dxfId="43" priority="2">
      <formula>NOT(D$10="")</formula>
    </cfRule>
  </conditionalFormatting>
  <conditionalFormatting sqref="C14:G16">
    <cfRule type="expression" dxfId="42" priority="1">
      <formula>OR(($C$13="なし"),($C$13="不明"))</formula>
    </cfRule>
  </conditionalFormatting>
  <dataValidations count="9">
    <dataValidation imeMode="disabled" allowBlank="1" showInputMessage="1" showErrorMessage="1" prompt="半角数字で入力" sqref="C5:C6" xr:uid="{7C988983-A7FD-41F6-BBC5-EEEADBB97077}"/>
    <dataValidation imeMode="disabled" allowBlank="1" showInputMessage="1" showErrorMessage="1" prompt="半角英数字で入力_x000a_がん登録と同様、“がん”と診断する根拠となった検査が行われた日" sqref="C3" xr:uid="{81911E57-DFA5-4290-BB4F-C2EF0199987B}"/>
    <dataValidation type="textLength" imeMode="disabled" operator="lessThanOrEqual" allowBlank="1" showInputMessage="1" showErrorMessage="1" sqref="C11:G11" xr:uid="{89601A18-185D-4156-A09F-A4FE55DFD533}">
      <formula1>100</formula1>
    </dataValidation>
    <dataValidation type="list" allowBlank="1" showInputMessage="1" showErrorMessage="1" sqref="C13 C9 C7 C4" xr:uid="{23B249AE-5B4F-4220-BB77-6EF08C38BCDE}">
      <formula1>有無</formula1>
    </dataValidation>
    <dataValidation type="list" allowBlank="1" showInputMessage="1" showErrorMessage="1" sqref="C8" xr:uid="{A4776935-78EC-459E-86ED-674FE735854E}">
      <formula1>"0,1,2,3,4,不明"</formula1>
    </dataValidation>
    <dataValidation type="list" allowBlank="1" showInputMessage="1" showErrorMessage="1" sqref="C12:G12" xr:uid="{B3C45361-9E4C-4775-BB6B-5AD81B0C8A3B}">
      <formula1>"活動性,非活動性,不明"</formula1>
    </dataValidation>
    <dataValidation type="list" allowBlank="1" showInputMessage="1" showErrorMessage="1" sqref="C14:G14" xr:uid="{029E8A9F-CB05-4F17-94AB-F56CCA330B16}">
      <formula1>"父,母,親（詳細不明）,同胞,子,祖父母（父方）,祖父母（母方）,おじ（父方）,おじ（母方）,おば（父方）,おば（母方）,甥姪,孫,いとこ,不明の血縁者"</formula1>
    </dataValidation>
    <dataValidation type="list" allowBlank="1" showInputMessage="1" showErrorMessage="1" sqref="C15:G15 C10:G10" xr:uid="{1D23DD7A-F2A1-4F7B-9DA0-D3ACBA88951B}">
      <formula1>部位</formula1>
    </dataValidation>
    <dataValidation type="list" imeMode="disabled" allowBlank="1" showInputMessage="1" showErrorMessage="1" sqref="C16:G16" xr:uid="{2E148E71-11FA-4B03-AB4F-732780A9A9A7}">
      <formula1>罹患年齢</formula1>
    </dataValidation>
  </dataValidations>
  <pageMargins left="0.7" right="0.7" top="0.75" bottom="0.75" header="0.3" footer="0.3"/>
  <pageSetup paperSize="9" scale="5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06443-7A2C-4DF5-94C7-02E9BCA26A2C}">
  <sheetPr>
    <tabColor theme="5"/>
  </sheetPr>
  <dimension ref="A1:C11"/>
  <sheetViews>
    <sheetView workbookViewId="0">
      <selection sqref="A1:B1"/>
    </sheetView>
    <sheetView showGridLines="0" showRowColHeaders="0" zoomScaleNormal="100" zoomScaleSheetLayoutView="85" workbookViewId="1">
      <selection activeCell="X1" sqref="X1"/>
    </sheetView>
  </sheetViews>
  <sheetFormatPr defaultRowHeight="18" x14ac:dyDescent="0.45"/>
  <cols>
    <col min="1" max="1" width="28.09765625" customWidth="1"/>
    <col min="2" max="2" width="29.5" bestFit="1" customWidth="1"/>
  </cols>
  <sheetData>
    <row r="1" spans="1:3" x14ac:dyDescent="0.45">
      <c r="A1" s="82" t="s">
        <v>44</v>
      </c>
      <c r="B1" s="82"/>
    </row>
    <row r="2" spans="1:3" x14ac:dyDescent="0.45">
      <c r="A2" s="15" t="s">
        <v>45</v>
      </c>
      <c r="B2" s="16"/>
      <c r="C2" s="11"/>
    </row>
    <row r="3" spans="1:3" x14ac:dyDescent="0.45">
      <c r="A3" s="15" t="s">
        <v>46</v>
      </c>
      <c r="B3" s="16"/>
      <c r="C3" s="11" t="str">
        <f>IF($B$2="あり",IF(B3="","要入力",""),"")</f>
        <v/>
      </c>
    </row>
    <row r="4" spans="1:3" x14ac:dyDescent="0.45">
      <c r="A4" s="15" t="s">
        <v>47</v>
      </c>
      <c r="B4" s="16"/>
      <c r="C4" s="11" t="str">
        <f>IF($B$2="あり",IF(B4="","要入力",""),"")</f>
        <v/>
      </c>
    </row>
    <row r="5" spans="1:3" x14ac:dyDescent="0.45">
      <c r="A5" s="15" t="s">
        <v>48</v>
      </c>
      <c r="B5" s="16"/>
      <c r="C5" s="11" t="str">
        <f>IF($B$2="あり",IF(B5="","要入力",""),"")</f>
        <v/>
      </c>
    </row>
    <row r="6" spans="1:3" x14ac:dyDescent="0.45">
      <c r="A6" s="15" t="s">
        <v>49</v>
      </c>
      <c r="B6" s="16"/>
      <c r="C6" s="11" t="str">
        <f>IF($B$2="あり",IF(B6="","要入力",""),"")</f>
        <v/>
      </c>
    </row>
    <row r="7" spans="1:3" x14ac:dyDescent="0.45">
      <c r="A7" s="15" t="s">
        <v>50</v>
      </c>
      <c r="B7" s="20"/>
      <c r="C7" s="11" t="str">
        <f>IF($B$2="あり",IF(B6="C17649:その他",IF(B7="","要入力",""),""),"")</f>
        <v/>
      </c>
    </row>
    <row r="8" spans="1:3" x14ac:dyDescent="0.45">
      <c r="A8" s="15" t="s">
        <v>51</v>
      </c>
      <c r="B8" s="17"/>
      <c r="C8" s="11" t="str">
        <f>IF($B$2="あり",IF(B8="","要入力",""),"")</f>
        <v/>
      </c>
    </row>
    <row r="9" spans="1:3" x14ac:dyDescent="0.45">
      <c r="A9" s="15" t="s">
        <v>52</v>
      </c>
      <c r="B9" s="21"/>
      <c r="C9" s="11" t="str">
        <f>IF($B$2="あり",IF(B9="","要入力",""),"")</f>
        <v/>
      </c>
    </row>
    <row r="10" spans="1:3" x14ac:dyDescent="0.45">
      <c r="A10" s="15" t="s">
        <v>53</v>
      </c>
      <c r="B10" s="18"/>
      <c r="C10" s="11" t="str">
        <f>IF($B$2="あり",IF(B10="","要入力",""),"")</f>
        <v/>
      </c>
    </row>
    <row r="11" spans="1:3" x14ac:dyDescent="0.45">
      <c r="A11" s="15" t="s">
        <v>54</v>
      </c>
      <c r="B11" s="18"/>
      <c r="C11" s="11" t="str">
        <f>IF($B$2="あり",IF(B11="","要入力",""),"")</f>
        <v/>
      </c>
    </row>
  </sheetData>
  <mergeCells count="1">
    <mergeCell ref="A1:B1"/>
  </mergeCells>
  <phoneticPr fontId="1"/>
  <conditionalFormatting sqref="B3:B11">
    <cfRule type="expression" dxfId="41" priority="3">
      <formula>$B$2="なし"</formula>
    </cfRule>
  </conditionalFormatting>
  <conditionalFormatting sqref="B3:B6 B8:B11">
    <cfRule type="expression" dxfId="40" priority="2">
      <formula>$B$2="あり"</formula>
    </cfRule>
  </conditionalFormatting>
  <conditionalFormatting sqref="B7">
    <cfRule type="expression" dxfId="39" priority="1">
      <formula>$B$6="C17649:その他"</formula>
    </cfRule>
  </conditionalFormatting>
  <dataValidations count="10">
    <dataValidation type="list" allowBlank="1" showErrorMessage="1" sqref="B9" xr:uid="{5763AD3B-4058-4F29-B9A9-99A7D1DA86A1}">
      <formula1>"10％中性緩衝ホルマリン,20％中性緩衝ホルマリン,10％ホルマリン,20％ホルマリン,その他"</formula1>
    </dataValidation>
    <dataValidation type="list" allowBlank="1" showInputMessage="1" showErrorMessage="1" sqref="B11" xr:uid="{88A28188-8929-496C-9349-34D682548388}">
      <formula1>"なし,中性脱灰,酸脱灰"</formula1>
    </dataValidation>
    <dataValidation imeMode="disabled" allowBlank="1" showInputMessage="1" showErrorMessage="1" prompt="半角数字で入力_x000a_不明な場合は「-（ハイフン）」と入力" sqref="B10" xr:uid="{2DA45309-6E57-40D8-8B43-7DBB2F8295AF}"/>
    <dataValidation type="list" allowBlank="1" showInputMessage="1" showErrorMessage="1" sqref="B4" xr:uid="{10BD2540-9DD9-44DA-AC6B-107B67D1BD75}">
      <formula1>"FFPE,新鮮凍結"</formula1>
    </dataValidation>
    <dataValidation type="list" allowBlank="1" showInputMessage="1" showErrorMessage="1" sqref="B2" xr:uid="{9A3CA908-2A4B-4F6C-B51F-8F8CB5F53E67}">
      <formula1>"あり,なし"</formula1>
    </dataValidation>
    <dataValidation type="textLength" imeMode="disabled" operator="lessThanOrEqual" allowBlank="1" showInputMessage="1" showErrorMessage="1" prompt="簡潔に入力" sqref="B7" xr:uid="{6EAF6EBF-D5F3-4B30-8C91-BD9615492D91}">
      <formula1>100</formula1>
    </dataValidation>
    <dataValidation type="list" allowBlank="1" showInputMessage="1" showErrorMessage="1" sqref="B6" xr:uid="{994A0DFC-4D77-401E-BCF3-5F01B79EA7D1}">
      <formula1>部位</formula1>
    </dataValidation>
    <dataValidation type="list" allowBlank="1" showInputMessage="1" showErrorMessage="1" sqref="B5" xr:uid="{FECD38A1-3E92-4EC3-8F67-5C93CAF6B832}">
      <formula1>"原発巣,転移巣,不明"</formula1>
    </dataValidation>
    <dataValidation type="list" allowBlank="1" showInputMessage="1" showErrorMessage="1" sqref="B3" xr:uid="{1B596D2D-CFFB-4014-A28B-B8918B2717D4}">
      <formula1>"生検,手術,その他,不明"</formula1>
    </dataValidation>
    <dataValidation imeMode="disabled" allowBlank="1" showInputMessage="1" showErrorMessage="1" prompt="半角英数字で入力" sqref="B8" xr:uid="{2B65C1E9-5E48-4846-8992-625902220825}"/>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4CC839-86C8-43C1-B28D-0BDE8D5909BE}">
  <sheetPr>
    <tabColor theme="5"/>
  </sheetPr>
  <dimension ref="A1:E44"/>
  <sheetViews>
    <sheetView workbookViewId="0">
      <selection sqref="A1:B1"/>
    </sheetView>
    <sheetView showGridLines="0" showRowColHeaders="0" zoomScaleNormal="100" zoomScaleSheetLayoutView="85" workbookViewId="1">
      <selection activeCell="X1" sqref="X1"/>
    </sheetView>
  </sheetViews>
  <sheetFormatPr defaultRowHeight="18" x14ac:dyDescent="0.45"/>
  <cols>
    <col min="1" max="1" width="22.69921875" customWidth="1"/>
    <col min="2" max="2" width="29.5" bestFit="1" customWidth="1"/>
    <col min="3" max="3" width="1.69921875" customWidth="1"/>
    <col min="4" max="4" width="29.3984375" bestFit="1" customWidth="1"/>
    <col min="5" max="5" width="21.59765625" customWidth="1"/>
    <col min="6" max="6" width="1.69921875" customWidth="1"/>
  </cols>
  <sheetData>
    <row r="1" spans="1:5" x14ac:dyDescent="0.45">
      <c r="A1" s="87" t="s">
        <v>55</v>
      </c>
      <c r="B1" s="87"/>
    </row>
    <row r="2" spans="1:5" x14ac:dyDescent="0.45">
      <c r="A2" s="15" t="s">
        <v>56</v>
      </c>
      <c r="B2" s="10"/>
      <c r="C2" s="11" t="str">
        <f>IF(B2="","要入力",IF(OR((B2="C12468:肺|Lung"),(B2="C12971:乳|Breast"),(B2="C12391:食道/胃|Esophagus/Stomach"),(B2="C12736:腸|Bowel"),(B2="C12392:肝|Liver"),(B2="C12470:皮膚|Skin")),"下方の該当のがん種の検査結果を入力",""))</f>
        <v>要入力</v>
      </c>
    </row>
    <row r="3" spans="1:5" x14ac:dyDescent="0.45">
      <c r="A3" s="15" t="s">
        <v>57</v>
      </c>
      <c r="B3" s="13"/>
      <c r="C3" s="11" t="str">
        <f>IF(B3="","要入力","")</f>
        <v>要入力</v>
      </c>
    </row>
    <row r="4" spans="1:5" x14ac:dyDescent="0.45">
      <c r="A4" s="15" t="s">
        <v>58</v>
      </c>
      <c r="B4" s="18"/>
      <c r="D4" s="11" t="str">
        <f>IF($B$3="あり",IF(B4="","要入力",""),"")</f>
        <v/>
      </c>
    </row>
    <row r="5" spans="1:5" x14ac:dyDescent="0.45">
      <c r="A5" s="15" t="s">
        <v>59</v>
      </c>
      <c r="B5" s="18"/>
    </row>
    <row r="6" spans="1:5" x14ac:dyDescent="0.45">
      <c r="A6" s="15" t="s">
        <v>60</v>
      </c>
      <c r="B6" s="18"/>
    </row>
    <row r="7" spans="1:5" x14ac:dyDescent="0.45">
      <c r="A7" s="15" t="s">
        <v>61</v>
      </c>
      <c r="B7" s="18"/>
      <c r="D7" s="11" t="str">
        <f>IF($B$3="あり",IF(B4="C17649:その他",IF(B7="","要入力",""),""),"")</f>
        <v/>
      </c>
    </row>
    <row r="8" spans="1:5" x14ac:dyDescent="0.45">
      <c r="A8" s="15" t="s">
        <v>62</v>
      </c>
      <c r="B8" s="13"/>
      <c r="C8" s="11" t="str">
        <f>IF(B8="","要入力","")</f>
        <v>要入力</v>
      </c>
      <c r="E8" s="11" t="str">
        <f>IF($B$3="あり",IF(B7="C17649:その他",IF(B8="","要入力",""),""),"")</f>
        <v/>
      </c>
    </row>
    <row r="9" spans="1:5" x14ac:dyDescent="0.45">
      <c r="A9" s="15" t="s">
        <v>63</v>
      </c>
      <c r="B9" s="12"/>
      <c r="C9" s="11" t="str">
        <f>IF(B9="","要入力","")</f>
        <v>要入力</v>
      </c>
      <c r="E9" s="11" t="str">
        <f>IF($B$3="あり",IF(B8="C17649:その他",IF(B9="","要入力",""),""),"")</f>
        <v/>
      </c>
    </row>
    <row r="10" spans="1:5" x14ac:dyDescent="0.45">
      <c r="A10" s="87" t="s">
        <v>64</v>
      </c>
      <c r="B10" s="87"/>
      <c r="C10" s="11" t="str">
        <f>IF(B10="","要入力","")</f>
        <v>要入力</v>
      </c>
    </row>
    <row r="11" spans="1:5" x14ac:dyDescent="0.45">
      <c r="A11" s="15" t="s">
        <v>65</v>
      </c>
      <c r="B11" s="13"/>
      <c r="C11" s="11" t="str">
        <f>IF(B11="","要入力","")</f>
        <v>要入力</v>
      </c>
    </row>
    <row r="12" spans="1:5" x14ac:dyDescent="0.45">
      <c r="A12" s="22" t="s">
        <v>66</v>
      </c>
      <c r="B12" s="22"/>
      <c r="D12" s="22" t="s">
        <v>67</v>
      </c>
      <c r="E12" s="22"/>
    </row>
    <row r="13" spans="1:5" x14ac:dyDescent="0.45">
      <c r="A13" s="15" t="s">
        <v>68</v>
      </c>
      <c r="B13" s="18"/>
      <c r="D13" s="15" t="s">
        <v>69</v>
      </c>
      <c r="E13" s="18"/>
    </row>
    <row r="14" spans="1:5" x14ac:dyDescent="0.45">
      <c r="A14" s="15" t="s">
        <v>70</v>
      </c>
      <c r="B14" s="18"/>
      <c r="D14" s="15" t="s">
        <v>71</v>
      </c>
      <c r="E14" s="18"/>
    </row>
    <row r="15" spans="1:5" x14ac:dyDescent="0.45">
      <c r="A15" s="15" t="s">
        <v>72</v>
      </c>
      <c r="B15" s="18"/>
      <c r="D15" s="15" t="s">
        <v>73</v>
      </c>
      <c r="E15" s="23"/>
    </row>
    <row r="16" spans="1:5" x14ac:dyDescent="0.45">
      <c r="A16" s="15" t="s">
        <v>74</v>
      </c>
      <c r="B16" s="18"/>
      <c r="D16" s="15"/>
      <c r="E16" s="23"/>
    </row>
    <row r="17" spans="1:5" x14ac:dyDescent="0.45">
      <c r="A17" s="15" t="s">
        <v>75</v>
      </c>
      <c r="B17" s="18"/>
      <c r="D17" s="15"/>
      <c r="E17" s="23"/>
    </row>
    <row r="19" spans="1:5" x14ac:dyDescent="0.45">
      <c r="A19" s="22" t="s">
        <v>76</v>
      </c>
      <c r="B19" s="22"/>
      <c r="D19" s="22" t="s">
        <v>77</v>
      </c>
      <c r="E19" s="22"/>
    </row>
    <row r="20" spans="1:5" x14ac:dyDescent="0.45">
      <c r="A20" s="15" t="s">
        <v>68</v>
      </c>
      <c r="B20" s="18"/>
      <c r="D20" s="15" t="s">
        <v>78</v>
      </c>
      <c r="E20" s="18"/>
    </row>
    <row r="21" spans="1:5" x14ac:dyDescent="0.45">
      <c r="A21" s="15" t="s">
        <v>70</v>
      </c>
      <c r="B21" s="18"/>
      <c r="D21" s="15" t="s">
        <v>79</v>
      </c>
      <c r="E21" s="18"/>
    </row>
    <row r="22" spans="1:5" x14ac:dyDescent="0.45">
      <c r="A22" s="15" t="s">
        <v>80</v>
      </c>
      <c r="B22" s="18"/>
      <c r="D22" s="15" t="s">
        <v>81</v>
      </c>
      <c r="E22" s="18"/>
    </row>
    <row r="23" spans="1:5" x14ac:dyDescent="0.45">
      <c r="A23" s="15" t="s">
        <v>82</v>
      </c>
      <c r="B23" s="18"/>
      <c r="D23" s="15" t="s">
        <v>83</v>
      </c>
      <c r="E23" s="15"/>
    </row>
    <row r="24" spans="1:5" x14ac:dyDescent="0.45">
      <c r="A24" s="15" t="s">
        <v>84</v>
      </c>
      <c r="B24" s="18"/>
      <c r="D24" s="15" t="s">
        <v>85</v>
      </c>
      <c r="E24" s="18"/>
    </row>
    <row r="25" spans="1:5" x14ac:dyDescent="0.45">
      <c r="A25" s="15" t="s">
        <v>86</v>
      </c>
      <c r="B25" s="18"/>
      <c r="D25" s="15" t="s">
        <v>87</v>
      </c>
      <c r="E25" s="18"/>
    </row>
    <row r="26" spans="1:5" x14ac:dyDescent="0.45">
      <c r="A26" s="15" t="s">
        <v>88</v>
      </c>
      <c r="B26" s="18"/>
      <c r="D26" s="15" t="s">
        <v>89</v>
      </c>
      <c r="E26" s="18"/>
    </row>
    <row r="27" spans="1:5" x14ac:dyDescent="0.45">
      <c r="A27" s="15" t="s">
        <v>90</v>
      </c>
      <c r="B27" s="18"/>
      <c r="D27" s="15" t="s">
        <v>91</v>
      </c>
      <c r="E27" s="18"/>
    </row>
    <row r="28" spans="1:5" x14ac:dyDescent="0.45">
      <c r="D28" s="15" t="s">
        <v>92</v>
      </c>
      <c r="E28" s="18"/>
    </row>
    <row r="29" spans="1:5" x14ac:dyDescent="0.45">
      <c r="D29" s="15" t="s">
        <v>93</v>
      </c>
      <c r="E29" s="18"/>
    </row>
    <row r="31" spans="1:5" x14ac:dyDescent="0.45">
      <c r="A31" s="22" t="s">
        <v>94</v>
      </c>
      <c r="B31" s="22"/>
      <c r="D31" s="22" t="s">
        <v>95</v>
      </c>
      <c r="E31" s="22"/>
    </row>
    <row r="32" spans="1:5" x14ac:dyDescent="0.45">
      <c r="A32" s="15" t="s">
        <v>68</v>
      </c>
      <c r="B32" s="18"/>
      <c r="D32" s="15" t="s">
        <v>96</v>
      </c>
      <c r="E32" s="18"/>
    </row>
    <row r="33" spans="1:5" x14ac:dyDescent="0.45">
      <c r="A33" s="15" t="s">
        <v>70</v>
      </c>
      <c r="B33" s="18"/>
      <c r="D33" s="15" t="s">
        <v>97</v>
      </c>
      <c r="E33" s="18"/>
    </row>
    <row r="34" spans="1:5" x14ac:dyDescent="0.45">
      <c r="A34" s="15" t="s">
        <v>98</v>
      </c>
      <c r="B34" s="18"/>
      <c r="D34" s="15" t="s">
        <v>99</v>
      </c>
      <c r="E34" s="18"/>
    </row>
    <row r="35" spans="1:5" x14ac:dyDescent="0.45">
      <c r="A35" s="15" t="s">
        <v>100</v>
      </c>
      <c r="B35" s="18"/>
      <c r="D35" s="15" t="s">
        <v>101</v>
      </c>
      <c r="E35" s="18"/>
    </row>
    <row r="36" spans="1:5" x14ac:dyDescent="0.45">
      <c r="A36" s="15" t="s">
        <v>102</v>
      </c>
      <c r="B36" s="18"/>
      <c r="D36" s="15" t="s">
        <v>84</v>
      </c>
      <c r="E36" s="18"/>
    </row>
    <row r="37" spans="1:5" x14ac:dyDescent="0.45">
      <c r="A37" s="15" t="s">
        <v>103</v>
      </c>
      <c r="B37" s="18"/>
      <c r="D37" s="15" t="s">
        <v>86</v>
      </c>
      <c r="E37" s="18"/>
    </row>
    <row r="38" spans="1:5" x14ac:dyDescent="0.45">
      <c r="A38" s="15" t="s">
        <v>104</v>
      </c>
      <c r="B38" s="18"/>
      <c r="D38" s="15" t="s">
        <v>88</v>
      </c>
      <c r="E38" s="18"/>
    </row>
    <row r="39" spans="1:5" x14ac:dyDescent="0.45">
      <c r="A39" s="15" t="s">
        <v>105</v>
      </c>
      <c r="B39" s="18"/>
      <c r="D39" s="15" t="s">
        <v>90</v>
      </c>
      <c r="E39" s="18"/>
    </row>
    <row r="40" spans="1:5" x14ac:dyDescent="0.45">
      <c r="A40" s="15" t="s">
        <v>106</v>
      </c>
      <c r="B40" s="18"/>
    </row>
    <row r="41" spans="1:5" x14ac:dyDescent="0.45">
      <c r="D41" s="22" t="s">
        <v>107</v>
      </c>
      <c r="E41" s="22"/>
    </row>
    <row r="42" spans="1:5" x14ac:dyDescent="0.45">
      <c r="D42" s="15" t="s">
        <v>68</v>
      </c>
      <c r="E42" s="18"/>
    </row>
    <row r="43" spans="1:5" x14ac:dyDescent="0.45">
      <c r="D43" s="15" t="s">
        <v>108</v>
      </c>
      <c r="E43" s="18"/>
    </row>
    <row r="44" spans="1:5" x14ac:dyDescent="0.45">
      <c r="D44" s="15" t="s">
        <v>109</v>
      </c>
      <c r="E44" s="18"/>
    </row>
  </sheetData>
  <mergeCells count="2">
    <mergeCell ref="A1:B1"/>
    <mergeCell ref="A10:B10"/>
  </mergeCells>
  <phoneticPr fontId="1"/>
  <conditionalFormatting sqref="B4">
    <cfRule type="expression" dxfId="38" priority="28">
      <formula>$B$3="あり"</formula>
    </cfRule>
  </conditionalFormatting>
  <conditionalFormatting sqref="B7">
    <cfRule type="expression" dxfId="37" priority="27">
      <formula>$B$4="C17649:その他"</formula>
    </cfRule>
  </conditionalFormatting>
  <conditionalFormatting sqref="E21">
    <cfRule type="expression" dxfId="36" priority="25">
      <formula>OR(($E$20="-"),($E$20="判定不能"),($E$20="不明or未検査"))</formula>
    </cfRule>
    <cfRule type="expression" dxfId="35" priority="26">
      <formula>$E$20="+"</formula>
    </cfRule>
  </conditionalFormatting>
  <conditionalFormatting sqref="E22">
    <cfRule type="expression" dxfId="34" priority="23">
      <formula>$E$20="不明or未検査"</formula>
    </cfRule>
    <cfRule type="expression" dxfId="33" priority="24">
      <formula>OR(($E$20="-"),($E$20="+"),($E$20="判定不能"))</formula>
    </cfRule>
  </conditionalFormatting>
  <conditionalFormatting sqref="E25">
    <cfRule type="expression" dxfId="32" priority="21">
      <formula>$E$24="不明or未検査"</formula>
    </cfRule>
    <cfRule type="expression" dxfId="31" priority="22">
      <formula>OR(($E$24="-"),($E$24="+"),($E$24="判定不能"))</formula>
    </cfRule>
  </conditionalFormatting>
  <conditionalFormatting sqref="B20:B27 B13:B15">
    <cfRule type="expression" dxfId="30" priority="29">
      <formula>$B$2="C12971:乳|Breast"</formula>
    </cfRule>
  </conditionalFormatting>
  <conditionalFormatting sqref="E13:E14 B16:B17">
    <cfRule type="expression" dxfId="29" priority="30">
      <formula>$B$2="C12392:肝|Liver"</formula>
    </cfRule>
  </conditionalFormatting>
  <conditionalFormatting sqref="E20 E24 E26:E29 B15:B17">
    <cfRule type="expression" dxfId="28" priority="31">
      <formula>$B$2="C12468:肺|Lung"</formula>
    </cfRule>
  </conditionalFormatting>
  <conditionalFormatting sqref="B5">
    <cfRule type="expression" dxfId="27" priority="20">
      <formula>$B$3="あり"</formula>
    </cfRule>
  </conditionalFormatting>
  <conditionalFormatting sqref="B6">
    <cfRule type="expression" dxfId="26" priority="19">
      <formula>$B$3="あり"</formula>
    </cfRule>
  </conditionalFormatting>
  <conditionalFormatting sqref="B35">
    <cfRule type="expression" dxfId="25" priority="13">
      <formula>B34="+"</formula>
    </cfRule>
    <cfRule type="expression" dxfId="24" priority="14">
      <formula>OR((B34="-"),(B34="判定不能"),(B34="不明or未検査"))</formula>
    </cfRule>
  </conditionalFormatting>
  <conditionalFormatting sqref="B38">
    <cfRule type="expression" dxfId="23" priority="11">
      <formula>B37="+"</formula>
    </cfRule>
    <cfRule type="expression" dxfId="22" priority="12">
      <formula>OR((B37="-"),(B37="判定不能"),(B37="不明or未検査"))</formula>
    </cfRule>
  </conditionalFormatting>
  <conditionalFormatting sqref="B39">
    <cfRule type="expression" dxfId="21" priority="9">
      <formula>B37="不明or未検査"</formula>
    </cfRule>
    <cfRule type="expression" dxfId="20" priority="10">
      <formula>OR((B37="-"),(B37="+"),(B37="判定不能"))</formula>
    </cfRule>
  </conditionalFormatting>
  <conditionalFormatting sqref="B36">
    <cfRule type="expression" dxfId="19" priority="7">
      <formula>B35="+"</formula>
    </cfRule>
    <cfRule type="expression" dxfId="18" priority="8">
      <formula>OR((B35="-"),(B35="判定不能"),(B35="不明or未検査"))</formula>
    </cfRule>
  </conditionalFormatting>
  <conditionalFormatting sqref="B39">
    <cfRule type="expression" dxfId="17" priority="5">
      <formula>B38="+"</formula>
    </cfRule>
    <cfRule type="expression" dxfId="16" priority="6">
      <formula>OR((B38="-"),(B38="判定不能"),(B38="不明or未検査"))</formula>
    </cfRule>
  </conditionalFormatting>
  <conditionalFormatting sqref="B40">
    <cfRule type="expression" dxfId="15" priority="3">
      <formula>B38="不明or未検査"</formula>
    </cfRule>
    <cfRule type="expression" dxfId="14" priority="4">
      <formula>OR((B38="-"),(B38="+"),(B38="判定不能"))</formula>
    </cfRule>
  </conditionalFormatting>
  <conditionalFormatting sqref="B40">
    <cfRule type="expression" dxfId="13" priority="1">
      <formula>B39="+"</formula>
    </cfRule>
    <cfRule type="expression" dxfId="12" priority="2">
      <formula>OR((B39="-"),(B39="判定不能"),(B39="不明or未検査"))</formula>
    </cfRule>
  </conditionalFormatting>
  <conditionalFormatting sqref="B32:B33 E36:E39 E42:E43">
    <cfRule type="expression" dxfId="11" priority="15">
      <formula>$B$2="C12971:乳|Breast"</formula>
    </cfRule>
  </conditionalFormatting>
  <conditionalFormatting sqref="E32:E35">
    <cfRule type="expression" dxfId="10" priority="16">
      <formula>$B$2="C12392:肝|Liver"</formula>
    </cfRule>
  </conditionalFormatting>
  <conditionalFormatting sqref="E43:E44">
    <cfRule type="expression" dxfId="9" priority="17">
      <formula>$B$2="C12468:肺|Lung"</formula>
    </cfRule>
  </conditionalFormatting>
  <conditionalFormatting sqref="B32:B40">
    <cfRule type="expression" dxfId="8" priority="18">
      <formula>OR($B$2="C12391:食道/胃|Esophagus/Stomach",$B$2="C12736:腸|Bowel")</formula>
    </cfRule>
  </conditionalFormatting>
  <dataValidations count="13">
    <dataValidation imeMode="disabled" allowBlank="1" showInputMessage="1" showErrorMessage="1" prompt="半角英数字で入力_x000a_がん登録と同様、“がん”と診断する根拠となった検査が行われた日" sqref="B9" xr:uid="{3BC4D81F-1CFA-4562-810D-A6F3871EAB6D}"/>
    <dataValidation type="list" allowBlank="1" showInputMessage="1" showErrorMessage="1" prompt="がん種フローチャートおよびがん種対応表を参考に選択" sqref="B2" xr:uid="{EACA0AA0-1E8E-4D20-8D18-B86799C32E23}">
      <formula1>がん腫区分</formula1>
    </dataValidation>
    <dataValidation type="list" allowBlank="1" showInputMessage="1" showErrorMessage="1" sqref="B36" xr:uid="{56E9DE4C-C275-4804-ACAD-A0AF62617993}">
      <formula1>"codon12,codon13,codon59,codon61,codon117,codon146,不明"</formula1>
    </dataValidation>
    <dataValidation type="list" allowBlank="1" showInputMessage="1" showErrorMessage="1" sqref="E25" xr:uid="{92CA838B-E75C-4D62-896C-C14C1D095E69}">
      <formula1>"IHCのみ,FISHのみ,IHC+FISH,RT-PCRのみ,RT-PCR+FISH,その他,不明"</formula1>
    </dataValidation>
    <dataValidation type="list" allowBlank="1" showInputMessage="1" showErrorMessage="1" sqref="E22" xr:uid="{25F31863-8CFE-48CA-BC6B-3EFA0FB9CF8A}">
      <formula1>"CovasV2,Therascreen,その他,不明"</formula1>
    </dataValidation>
    <dataValidation type="list" allowBlank="1" showInputMessage="1" showErrorMessage="1" sqref="E21" xr:uid="{826DBAD0-55DC-4FEC-84AF-CB4E9B7E42E6}">
      <formula1>"G719,exon19 del,S768I,T790M,exon20 ins,L858R,L861Q,その他,不明"</formula1>
    </dataValidation>
    <dataValidation type="list" allowBlank="1" showInputMessage="1" showErrorMessage="1" prompt="定性検査のみを実施した場合は以下の基準で入力_x000a_低：陰性（定性の-）_x000a_中：境界（定性の+-）_x000a_高：陽性（定性の-）" sqref="B17 E34:E35" xr:uid="{13E23A81-965C-4526-BCA3-587363FB9476}">
      <formula1>"低,中,高,不明or未検査"</formula1>
    </dataValidation>
    <dataValidation imeMode="disabled" allowBlank="1" showInputMessage="1" showErrorMessage="1" prompt="半角数字で入力_x000a_検査結果に「1%未満」のような文字が含まれている場合、「&lt;1」のように文字を半角記号に読み替えて入力" sqref="E15:E17" xr:uid="{4EAAD9F2-A081-4F66-98D6-9B18D07DA5F5}"/>
    <dataValidation type="list" allowBlank="1" showInputMessage="1" showErrorMessage="1" sqref="B21 B14 E43 B33" xr:uid="{F1E77868-09E1-4354-92F8-B45954C802DA}">
      <formula1>"-,equivocal,+,判定不能,不明or未検査"</formula1>
    </dataValidation>
    <dataValidation type="list" allowBlank="1" showInputMessage="1" showErrorMessage="1" sqref="B20 B13 B32 E42" xr:uid="{04128671-B7E9-4A0D-B7B1-4FBE3C4D1442}">
      <formula1>"-,1+,2+,3+,判定不能,不明or未検査"</formula1>
    </dataValidation>
    <dataValidation type="list" allowBlank="1" showInputMessage="1" showErrorMessage="1" sqref="B22:B27 E20 E26:E29 E23:E24 E13:E14 B15:B16 E32:E33 E36:E39 B34:B35 B37:B40 E44" xr:uid="{4F5A0AE1-2F2C-4452-93C1-112695C8FC44}">
      <formula1>判定</formula1>
    </dataValidation>
    <dataValidation type="list" allowBlank="1" showInputMessage="1" showErrorMessage="1" sqref="B4:B6" xr:uid="{A1E949F0-A916-4BD0-B949-27174B3B1CF2}">
      <formula1>部位</formula1>
    </dataValidation>
    <dataValidation type="list" allowBlank="1" showInputMessage="1" showErrorMessage="1" sqref="B3 B11" xr:uid="{4455D4F0-C974-45DD-88A5-6A4F64D00189}">
      <formula1>有無</formula1>
    </dataValidation>
  </dataValidations>
  <pageMargins left="0.7" right="0.7" top="0.75" bottom="0.75" header="0.3" footer="0.3"/>
  <pageSetup paperSize="9" scale="7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CC0A2-5623-49F0-B114-F3A8B8605AF0}">
  <sheetPr>
    <tabColor theme="5"/>
  </sheetPr>
  <dimension ref="A1:U16"/>
  <sheetViews>
    <sheetView workbookViewId="0">
      <selection sqref="A1:U1"/>
    </sheetView>
    <sheetView showGridLines="0" showRowColHeaders="0" zoomScaleNormal="100" zoomScaleSheetLayoutView="85" workbookViewId="1">
      <selection activeCell="X1" sqref="X1"/>
    </sheetView>
  </sheetViews>
  <sheetFormatPr defaultRowHeight="18" x14ac:dyDescent="0.45"/>
  <cols>
    <col min="1" max="1" width="31.3984375" customWidth="1"/>
    <col min="2" max="21" width="19.59765625" customWidth="1"/>
  </cols>
  <sheetData>
    <row r="1" spans="1:21" x14ac:dyDescent="0.45">
      <c r="A1" s="88" t="s">
        <v>110</v>
      </c>
      <c r="B1" s="89"/>
      <c r="C1" s="89"/>
      <c r="D1" s="89"/>
      <c r="E1" s="89"/>
      <c r="F1" s="89"/>
      <c r="G1" s="89"/>
      <c r="H1" s="89"/>
      <c r="I1" s="89"/>
      <c r="J1" s="89"/>
      <c r="K1" s="89"/>
      <c r="L1" s="89"/>
      <c r="M1" s="89"/>
      <c r="N1" s="89"/>
      <c r="O1" s="89"/>
      <c r="P1" s="89"/>
      <c r="Q1" s="89"/>
      <c r="R1" s="89"/>
      <c r="S1" s="89"/>
      <c r="T1" s="89"/>
      <c r="U1" s="90"/>
    </row>
    <row r="2" spans="1:21" x14ac:dyDescent="0.45">
      <c r="A2" s="72" t="s">
        <v>111</v>
      </c>
      <c r="B2" s="91" t="s">
        <v>112</v>
      </c>
      <c r="C2" s="91"/>
      <c r="D2" s="91" t="s">
        <v>113</v>
      </c>
      <c r="E2" s="91"/>
      <c r="F2" s="91" t="s">
        <v>114</v>
      </c>
      <c r="G2" s="91"/>
      <c r="H2" s="91" t="s">
        <v>115</v>
      </c>
      <c r="I2" s="91"/>
      <c r="J2" s="91" t="s">
        <v>116</v>
      </c>
      <c r="K2" s="91"/>
      <c r="L2" s="91" t="s">
        <v>117</v>
      </c>
      <c r="M2" s="91"/>
      <c r="N2" s="91" t="s">
        <v>118</v>
      </c>
      <c r="O2" s="91"/>
      <c r="P2" s="91" t="s">
        <v>119</v>
      </c>
      <c r="Q2" s="91"/>
      <c r="R2" s="91" t="s">
        <v>120</v>
      </c>
      <c r="S2" s="91"/>
      <c r="T2" s="91" t="s">
        <v>121</v>
      </c>
      <c r="U2" s="91"/>
    </row>
    <row r="3" spans="1:21" x14ac:dyDescent="0.45">
      <c r="A3" s="72"/>
      <c r="B3" s="92"/>
      <c r="C3" s="92"/>
      <c r="D3" s="92"/>
      <c r="E3" s="92"/>
      <c r="F3" s="92"/>
      <c r="G3" s="92"/>
      <c r="H3" s="92"/>
      <c r="I3" s="92"/>
      <c r="J3" s="92"/>
      <c r="K3" s="92"/>
      <c r="L3" s="92"/>
      <c r="M3" s="92"/>
      <c r="N3" s="92"/>
      <c r="O3" s="92"/>
      <c r="P3" s="92"/>
      <c r="Q3" s="92"/>
      <c r="R3" s="92"/>
      <c r="S3" s="92"/>
      <c r="T3" s="92"/>
      <c r="U3" s="92"/>
    </row>
    <row r="4" spans="1:21" x14ac:dyDescent="0.45">
      <c r="A4" s="15" t="s">
        <v>122</v>
      </c>
      <c r="B4" s="92"/>
      <c r="C4" s="92"/>
      <c r="D4" s="92"/>
      <c r="E4" s="92"/>
      <c r="F4" s="92"/>
      <c r="G4" s="92"/>
      <c r="H4" s="92"/>
      <c r="I4" s="92"/>
      <c r="J4" s="92"/>
      <c r="K4" s="92"/>
      <c r="L4" s="92"/>
      <c r="M4" s="92"/>
      <c r="N4" s="92"/>
      <c r="O4" s="92"/>
      <c r="P4" s="92"/>
      <c r="Q4" s="92"/>
      <c r="R4" s="92"/>
      <c r="S4" s="92"/>
      <c r="T4" s="92"/>
      <c r="U4" s="92"/>
    </row>
    <row r="5" spans="1:21" x14ac:dyDescent="0.45">
      <c r="A5" s="15" t="s">
        <v>123</v>
      </c>
      <c r="B5" s="24" t="s">
        <v>124</v>
      </c>
      <c r="C5" s="24"/>
      <c r="D5" s="24" t="s">
        <v>124</v>
      </c>
      <c r="E5" s="24"/>
      <c r="F5" s="24" t="s">
        <v>124</v>
      </c>
      <c r="G5" s="24"/>
      <c r="H5" s="24" t="s">
        <v>124</v>
      </c>
      <c r="I5" s="24"/>
      <c r="J5" s="24" t="s">
        <v>124</v>
      </c>
      <c r="K5" s="24"/>
      <c r="L5" s="24" t="s">
        <v>124</v>
      </c>
      <c r="M5" s="24"/>
      <c r="N5" s="24" t="s">
        <v>124</v>
      </c>
      <c r="O5" s="24"/>
      <c r="P5" s="24" t="s">
        <v>124</v>
      </c>
      <c r="Q5" s="24"/>
      <c r="R5" s="24" t="s">
        <v>124</v>
      </c>
      <c r="S5" s="24"/>
      <c r="T5" s="24" t="s">
        <v>124</v>
      </c>
      <c r="U5" s="24"/>
    </row>
    <row r="6" spans="1:21" x14ac:dyDescent="0.45">
      <c r="A6" s="15" t="s">
        <v>125</v>
      </c>
      <c r="B6" s="14"/>
      <c r="C6" s="18"/>
      <c r="D6" s="14"/>
      <c r="E6" s="18"/>
      <c r="F6" s="14"/>
      <c r="G6" s="18"/>
      <c r="H6" s="14"/>
      <c r="I6" s="18"/>
      <c r="J6" s="14"/>
      <c r="K6" s="18"/>
      <c r="L6" s="14"/>
      <c r="M6" s="18"/>
      <c r="N6" s="14"/>
      <c r="O6" s="18"/>
      <c r="P6" s="14"/>
      <c r="Q6" s="18"/>
      <c r="R6" s="14"/>
      <c r="S6" s="18"/>
      <c r="T6" s="14"/>
      <c r="U6" s="18"/>
    </row>
    <row r="7" spans="1:21" x14ac:dyDescent="0.45">
      <c r="A7" s="15" t="s">
        <v>126</v>
      </c>
      <c r="B7" s="14"/>
      <c r="C7" s="18"/>
      <c r="D7" s="14"/>
      <c r="E7" s="18"/>
      <c r="F7" s="14"/>
      <c r="G7" s="18"/>
      <c r="H7" s="14"/>
      <c r="I7" s="18"/>
      <c r="J7" s="14"/>
      <c r="K7" s="18"/>
      <c r="L7" s="14"/>
      <c r="M7" s="18"/>
      <c r="N7" s="14"/>
      <c r="O7" s="18"/>
      <c r="P7" s="14"/>
      <c r="Q7" s="18"/>
      <c r="R7" s="14"/>
      <c r="S7" s="18"/>
      <c r="T7" s="14"/>
      <c r="U7" s="18"/>
    </row>
    <row r="8" spans="1:21" x14ac:dyDescent="0.45">
      <c r="A8" s="15" t="s">
        <v>127</v>
      </c>
      <c r="B8" s="14"/>
      <c r="C8" s="18"/>
      <c r="D8" s="14"/>
      <c r="E8" s="18"/>
      <c r="F8" s="14"/>
      <c r="G8" s="18"/>
      <c r="H8" s="14"/>
      <c r="I8" s="18"/>
      <c r="J8" s="14"/>
      <c r="K8" s="18"/>
      <c r="L8" s="14"/>
      <c r="M8" s="18"/>
      <c r="N8" s="14"/>
      <c r="O8" s="18"/>
      <c r="P8" s="14"/>
      <c r="Q8" s="18"/>
      <c r="R8" s="14"/>
      <c r="S8" s="18"/>
      <c r="T8" s="14"/>
      <c r="U8" s="18"/>
    </row>
    <row r="9" spans="1:21" x14ac:dyDescent="0.45">
      <c r="A9" s="15" t="s">
        <v>128</v>
      </c>
      <c r="B9" s="14"/>
      <c r="C9" s="18"/>
      <c r="D9" s="14"/>
      <c r="E9" s="18"/>
      <c r="F9" s="14"/>
      <c r="G9" s="18"/>
      <c r="H9" s="14"/>
      <c r="I9" s="18"/>
      <c r="J9" s="14"/>
      <c r="K9" s="18"/>
      <c r="L9" s="14"/>
      <c r="M9" s="18"/>
      <c r="N9" s="14"/>
      <c r="O9" s="18"/>
      <c r="P9" s="14"/>
      <c r="Q9" s="18"/>
      <c r="R9" s="14"/>
      <c r="S9" s="18"/>
      <c r="T9" s="14"/>
      <c r="U9" s="18"/>
    </row>
    <row r="10" spans="1:21" x14ac:dyDescent="0.45">
      <c r="A10" s="15" t="s">
        <v>129</v>
      </c>
      <c r="B10" s="14"/>
      <c r="C10" s="18"/>
      <c r="D10" s="14"/>
      <c r="E10" s="18"/>
      <c r="F10" s="14"/>
      <c r="G10" s="18"/>
      <c r="H10" s="14"/>
      <c r="I10" s="18"/>
      <c r="J10" s="14"/>
      <c r="K10" s="18"/>
      <c r="L10" s="14"/>
      <c r="M10" s="18"/>
      <c r="N10" s="14"/>
      <c r="O10" s="18"/>
      <c r="P10" s="14"/>
      <c r="Q10" s="18"/>
      <c r="R10" s="14"/>
      <c r="S10" s="18"/>
      <c r="T10" s="14"/>
      <c r="U10" s="18"/>
    </row>
    <row r="11" spans="1:21" x14ac:dyDescent="0.45">
      <c r="A11" s="15" t="s">
        <v>130</v>
      </c>
      <c r="B11" s="14"/>
      <c r="C11" s="18"/>
      <c r="D11" s="14"/>
      <c r="E11" s="18"/>
      <c r="F11" s="14"/>
      <c r="G11" s="18"/>
      <c r="H11" s="14"/>
      <c r="I11" s="18"/>
      <c r="J11" s="14"/>
      <c r="K11" s="18"/>
      <c r="L11" s="14"/>
      <c r="M11" s="18"/>
      <c r="N11" s="14"/>
      <c r="O11" s="18"/>
      <c r="P11" s="14"/>
      <c r="Q11" s="18"/>
      <c r="R11" s="14"/>
      <c r="S11" s="18"/>
      <c r="T11" s="14"/>
      <c r="U11" s="18"/>
    </row>
    <row r="12" spans="1:21" x14ac:dyDescent="0.45">
      <c r="A12" s="15" t="s">
        <v>131</v>
      </c>
      <c r="B12" s="14"/>
      <c r="C12" s="18"/>
      <c r="D12" s="14"/>
      <c r="E12" s="18"/>
      <c r="F12" s="14"/>
      <c r="G12" s="18"/>
      <c r="H12" s="14"/>
      <c r="I12" s="18"/>
      <c r="J12" s="14"/>
      <c r="K12" s="18"/>
      <c r="L12" s="14"/>
      <c r="M12" s="18"/>
      <c r="N12" s="14"/>
      <c r="O12" s="18"/>
      <c r="P12" s="14"/>
      <c r="Q12" s="18"/>
      <c r="R12" s="14"/>
      <c r="S12" s="18"/>
      <c r="T12" s="14"/>
      <c r="U12" s="18"/>
    </row>
    <row r="13" spans="1:21" x14ac:dyDescent="0.45">
      <c r="A13" s="15" t="s">
        <v>132</v>
      </c>
      <c r="B13" s="93"/>
      <c r="C13" s="93"/>
      <c r="D13" s="93"/>
      <c r="E13" s="93"/>
      <c r="F13" s="93"/>
      <c r="G13" s="93"/>
      <c r="H13" s="93"/>
      <c r="I13" s="93"/>
      <c r="J13" s="93"/>
      <c r="K13" s="93"/>
      <c r="L13" s="93"/>
      <c r="M13" s="93"/>
      <c r="N13" s="93"/>
      <c r="O13" s="93"/>
      <c r="P13" s="93"/>
      <c r="Q13" s="93"/>
      <c r="R13" s="93"/>
      <c r="S13" s="93"/>
      <c r="T13" s="93"/>
      <c r="U13" s="93"/>
    </row>
    <row r="14" spans="1:21" x14ac:dyDescent="0.45">
      <c r="A14" s="15" t="s">
        <v>133</v>
      </c>
      <c r="B14" s="92"/>
      <c r="C14" s="92"/>
      <c r="D14" s="92"/>
      <c r="E14" s="92"/>
      <c r="F14" s="92"/>
      <c r="G14" s="92"/>
      <c r="H14" s="92"/>
      <c r="I14" s="92"/>
      <c r="J14" s="92"/>
      <c r="K14" s="92"/>
      <c r="L14" s="92"/>
      <c r="M14" s="92"/>
      <c r="N14" s="92"/>
      <c r="O14" s="92"/>
      <c r="P14" s="92"/>
      <c r="Q14" s="92"/>
      <c r="R14" s="92"/>
      <c r="S14" s="92"/>
      <c r="T14" s="92"/>
      <c r="U14" s="92"/>
    </row>
    <row r="15" spans="1:21" x14ac:dyDescent="0.45">
      <c r="A15" s="15" t="s">
        <v>134</v>
      </c>
      <c r="B15" s="18"/>
      <c r="C15" s="18"/>
      <c r="D15" s="18"/>
      <c r="E15" s="18"/>
      <c r="F15" s="18"/>
      <c r="G15" s="18"/>
      <c r="H15" s="18"/>
      <c r="I15" s="18"/>
      <c r="J15" s="18"/>
      <c r="K15" s="18"/>
      <c r="L15" s="18"/>
      <c r="M15" s="18"/>
      <c r="N15" s="18"/>
      <c r="O15" s="18"/>
      <c r="P15" s="18"/>
      <c r="Q15" s="18"/>
      <c r="R15" s="18"/>
      <c r="S15" s="18"/>
      <c r="T15" s="18"/>
      <c r="U15" s="18"/>
    </row>
    <row r="16" spans="1:21" x14ac:dyDescent="0.45">
      <c r="B16" s="94"/>
      <c r="C16" s="95"/>
      <c r="D16" s="94"/>
      <c r="E16" s="95"/>
      <c r="F16" s="94"/>
      <c r="G16" s="95"/>
      <c r="H16" s="94"/>
      <c r="I16" s="95"/>
      <c r="J16" s="94"/>
      <c r="K16" s="95"/>
      <c r="L16" s="94"/>
      <c r="M16" s="95"/>
      <c r="N16" s="94"/>
      <c r="O16" s="95"/>
      <c r="P16" s="94"/>
      <c r="Q16" s="95"/>
      <c r="R16" s="94"/>
      <c r="S16" s="95"/>
      <c r="T16" s="94"/>
      <c r="U16" s="95"/>
    </row>
  </sheetData>
  <mergeCells count="62">
    <mergeCell ref="B16:C16"/>
    <mergeCell ref="D16:E16"/>
    <mergeCell ref="F16:G16"/>
    <mergeCell ref="H16:I16"/>
    <mergeCell ref="J16:K16"/>
    <mergeCell ref="L14:M14"/>
    <mergeCell ref="N14:O14"/>
    <mergeCell ref="P14:Q14"/>
    <mergeCell ref="R16:S16"/>
    <mergeCell ref="T16:U16"/>
    <mergeCell ref="R14:S14"/>
    <mergeCell ref="T14:U14"/>
    <mergeCell ref="L16:M16"/>
    <mergeCell ref="N16:O16"/>
    <mergeCell ref="P16:Q16"/>
    <mergeCell ref="B14:C14"/>
    <mergeCell ref="D14:E14"/>
    <mergeCell ref="F14:G14"/>
    <mergeCell ref="H14:I14"/>
    <mergeCell ref="J14:K14"/>
    <mergeCell ref="L13:M13"/>
    <mergeCell ref="N13:O13"/>
    <mergeCell ref="P13:Q13"/>
    <mergeCell ref="R13:S13"/>
    <mergeCell ref="T13:U13"/>
    <mergeCell ref="B13:C13"/>
    <mergeCell ref="D13:E13"/>
    <mergeCell ref="F13:G13"/>
    <mergeCell ref="H13:I13"/>
    <mergeCell ref="J13:K13"/>
    <mergeCell ref="T3:U3"/>
    <mergeCell ref="B4:C4"/>
    <mergeCell ref="D4:E4"/>
    <mergeCell ref="F4:G4"/>
    <mergeCell ref="H4:I4"/>
    <mergeCell ref="J4:K4"/>
    <mergeCell ref="L4:M4"/>
    <mergeCell ref="N4:O4"/>
    <mergeCell ref="P4:Q4"/>
    <mergeCell ref="R4:S4"/>
    <mergeCell ref="T4:U4"/>
    <mergeCell ref="J3:K3"/>
    <mergeCell ref="L3:M3"/>
    <mergeCell ref="N3:O3"/>
    <mergeCell ref="P3:Q3"/>
    <mergeCell ref="R3:S3"/>
    <mergeCell ref="A1:U1"/>
    <mergeCell ref="A2:A3"/>
    <mergeCell ref="B2:C2"/>
    <mergeCell ref="D2:E2"/>
    <mergeCell ref="F2:G2"/>
    <mergeCell ref="H2:I2"/>
    <mergeCell ref="J2:K2"/>
    <mergeCell ref="L2:M2"/>
    <mergeCell ref="N2:O2"/>
    <mergeCell ref="P2:Q2"/>
    <mergeCell ref="R2:S2"/>
    <mergeCell ref="T2:U2"/>
    <mergeCell ref="B3:C3"/>
    <mergeCell ref="D3:E3"/>
    <mergeCell ref="F3:G3"/>
    <mergeCell ref="H3:I3"/>
  </mergeCells>
  <phoneticPr fontId="1"/>
  <dataValidations count="7">
    <dataValidation type="list" allowBlank="1" showInputMessage="1" showErrorMessage="1" sqref="B15 D15 F15 H15 J15 L15 N15 P15 R15 T15" xr:uid="{FEA53091-8B32-4519-8E0B-B50E20EF190B}">
      <formula1>有無</formula1>
    </dataValidation>
    <dataValidation type="list" allowBlank="1" showInputMessage="1" showErrorMessage="1" sqref="B14:U14" xr:uid="{CDA25FE1-EE4B-4711-8B91-2108639D87FE}">
      <formula1>"終了済,継続中"</formula1>
    </dataValidation>
    <dataValidation imeMode="disabled" allowBlank="1" showInputMessage="1" showErrorMessage="1" prompt="年・月・日が曖昧な場合はそれぞれ9で代用可能。_x000a_例：_x000a_2019年9月（日不明）→2019/09/99_x000a_2019年（月・日不明）→2019/99/99_x000a_年月日不明→9999/99/99" sqref="B13:U13 C15 E15 G15 I15 K15 M15 O15 Q15 S15 U15" xr:uid="{B2A92512-0CD0-494F-BF6F-84B745D16245}"/>
    <dataValidation type="list" allowBlank="1" showInputMessage="1" showErrorMessage="1" sqref="C6:C12 Q6:Q12 E6:E12 G6:G12 I6:I12 K6:K12 M6:M12 O6:O12 S6:S12 U6:U12" xr:uid="{928C8179-B92A-4A73-8599-AAE243800AA6}">
      <formula1>"適応内,適応外,未承認（治験薬）"</formula1>
    </dataValidation>
    <dataValidation type="textLength" imeMode="disabled" operator="lessThanOrEqual" allowBlank="1" showInputMessage="1" showErrorMessage="1" prompt="薬剤の一般名を半角英数字で入力。治験薬（日本国内未承認）の場合、「Investigational Agent」と入力。" sqref="B6:B12 N6:N12 P6:P12 D6:D12 F6:F12 H6:H12 J6:J12 L6:L12 R6:R12 T6:T12" xr:uid="{617ED9E2-415A-4E6A-B89D-8794D24B28DD}">
      <formula1>100</formula1>
    </dataValidation>
    <dataValidation type="textLength" imeMode="disabled" operator="lessThanOrEqual" allowBlank="1" showInputMessage="1" showErrorMessage="1" prompt="英数字半角100字以内。治験など一般的に普及している略称名がない場合、「Investigational Agent」と入力。" sqref="B4 D4 F4 H4 J4 L4 N4 P4 R4 T4" xr:uid="{80B16E95-C5D8-49F5-A3BD-0D9B345CB953}">
      <formula1>100</formula1>
    </dataValidation>
    <dataValidation type="list" allowBlank="1" showInputMessage="1" showErrorMessage="1" sqref="B3 P3 D3 F3 H3 J3 L3 N3 R3 T3" xr:uid="{5C1A0B5A-EA41-4298-8953-30EDBDF5D093}">
      <formula1>"1次治療,2次治療,3次治療,4次治療,5次治療以降,不明"</formula1>
    </dataValidation>
  </dataValidations>
  <pageMargins left="0.7" right="0.7" top="0.75" bottom="0.75" header="0.3" footer="0.3"/>
  <pageSetup paperSize="9" scale="63" orientation="portrait" r:id="rId1"/>
  <colBreaks count="2" manualBreakCount="2">
    <brk id="5" max="1048575" man="1"/>
    <brk id="15" max="1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471347-11EC-4FA7-AC3B-96BD3E96EFFB}">
  <sheetPr>
    <tabColor theme="4"/>
  </sheetPr>
  <dimension ref="A2:AA119"/>
  <sheetViews>
    <sheetView showZeros="0" workbookViewId="0">
      <selection activeCell="AA57" sqref="AA57"/>
    </sheetView>
    <sheetView showGridLines="0" showRowColHeaders="0" showZeros="0" view="pageBreakPreview" topLeftCell="A4" zoomScale="85" zoomScaleNormal="85" zoomScaleSheetLayoutView="85" workbookViewId="1">
      <selection activeCell="X1" sqref="X1"/>
    </sheetView>
  </sheetViews>
  <sheetFormatPr defaultColWidth="9" defaultRowHeight="18" x14ac:dyDescent="0.45"/>
  <cols>
    <col min="1" max="25" width="4.59765625" style="36" customWidth="1"/>
    <col min="26" max="29" width="4.09765625" style="36" customWidth="1"/>
    <col min="30" max="16384" width="9" style="36"/>
  </cols>
  <sheetData>
    <row r="2" spans="1:25" ht="26.4" x14ac:dyDescent="0.45">
      <c r="A2" s="107" t="s">
        <v>135</v>
      </c>
      <c r="B2" s="107"/>
      <c r="C2" s="107"/>
      <c r="D2" s="107"/>
      <c r="E2" s="107"/>
      <c r="F2" s="107"/>
      <c r="G2" s="107"/>
      <c r="H2" s="107"/>
      <c r="I2" s="107"/>
      <c r="J2" s="107"/>
      <c r="K2" s="107"/>
      <c r="L2" s="107"/>
      <c r="M2" s="107"/>
      <c r="N2" s="107"/>
      <c r="O2" s="107"/>
      <c r="P2" s="107"/>
      <c r="Q2" s="107"/>
      <c r="R2" s="107"/>
      <c r="S2" s="107"/>
      <c r="T2" s="107"/>
      <c r="U2" s="107"/>
      <c r="V2" s="107"/>
      <c r="W2" s="107"/>
      <c r="X2" s="107"/>
      <c r="Y2" s="107"/>
    </row>
    <row r="3" spans="1:25" x14ac:dyDescent="0.45">
      <c r="S3" s="108" t="s">
        <v>136</v>
      </c>
      <c r="T3" s="108"/>
      <c r="U3" s="108"/>
      <c r="V3" s="109">
        <f>診療情報!C8</f>
        <v>0</v>
      </c>
      <c r="W3" s="109"/>
      <c r="X3" s="109"/>
      <c r="Y3" s="109"/>
    </row>
    <row r="5" spans="1:25" x14ac:dyDescent="0.45">
      <c r="A5" s="100" t="s">
        <v>137</v>
      </c>
      <c r="B5" s="100"/>
      <c r="C5" s="100"/>
      <c r="D5" s="100"/>
      <c r="E5" s="100"/>
      <c r="F5" s="100"/>
      <c r="G5" s="100"/>
      <c r="H5" s="100"/>
      <c r="I5" s="100"/>
      <c r="J5" s="100"/>
      <c r="K5" s="100"/>
      <c r="L5" s="100"/>
      <c r="M5" s="100"/>
      <c r="N5" s="100"/>
      <c r="O5" s="100"/>
      <c r="P5" s="100"/>
      <c r="Q5" s="100"/>
      <c r="R5" s="100"/>
      <c r="S5" s="100"/>
      <c r="T5" s="100"/>
      <c r="U5" s="100"/>
      <c r="V5" s="100"/>
      <c r="W5" s="100"/>
      <c r="X5" s="100"/>
      <c r="Y5" s="100"/>
    </row>
    <row r="6" spans="1:25" x14ac:dyDescent="0.45">
      <c r="A6" s="96" t="s">
        <v>138</v>
      </c>
      <c r="B6" s="97"/>
      <c r="C6" s="97"/>
      <c r="D6" s="101">
        <f>診療情報!C3</f>
        <v>0</v>
      </c>
      <c r="E6" s="101"/>
      <c r="F6" s="101"/>
      <c r="G6" s="101"/>
      <c r="H6" s="101"/>
      <c r="I6" s="101"/>
      <c r="J6" s="101"/>
      <c r="K6" s="101"/>
      <c r="L6" s="101"/>
      <c r="M6" s="101"/>
      <c r="N6" s="96" t="s">
        <v>139</v>
      </c>
      <c r="O6" s="97"/>
      <c r="P6" s="97"/>
      <c r="Q6" s="110">
        <f>診療情報!C4</f>
        <v>0</v>
      </c>
      <c r="R6" s="110"/>
      <c r="S6" s="110"/>
      <c r="T6" s="110"/>
      <c r="U6" s="110"/>
      <c r="V6" s="110"/>
      <c r="W6" s="110"/>
      <c r="X6" s="110"/>
      <c r="Y6" s="110"/>
    </row>
    <row r="7" spans="1:25" x14ac:dyDescent="0.45">
      <c r="A7" s="96" t="s">
        <v>140</v>
      </c>
      <c r="B7" s="97"/>
      <c r="C7" s="97"/>
      <c r="D7" s="98">
        <f>診療情報!C2</f>
        <v>0</v>
      </c>
      <c r="E7" s="98"/>
      <c r="F7" s="98"/>
      <c r="G7" s="98"/>
      <c r="H7" s="98"/>
      <c r="I7" s="98"/>
      <c r="J7" s="98"/>
      <c r="K7" s="98"/>
      <c r="L7" s="98"/>
      <c r="M7" s="98"/>
      <c r="N7" s="96" t="s">
        <v>15</v>
      </c>
      <c r="O7" s="97"/>
      <c r="P7" s="97"/>
      <c r="Q7" s="99">
        <f>診療情報!C5</f>
        <v>0</v>
      </c>
      <c r="R7" s="99"/>
      <c r="S7" s="99"/>
      <c r="T7" s="99"/>
      <c r="U7" s="99"/>
      <c r="V7" s="99"/>
      <c r="W7" s="99"/>
      <c r="X7" s="99"/>
      <c r="Y7" s="99"/>
    </row>
    <row r="9" spans="1:25" x14ac:dyDescent="0.45">
      <c r="A9" s="100" t="s">
        <v>141</v>
      </c>
      <c r="B9" s="100"/>
      <c r="C9" s="100"/>
      <c r="D9" s="100"/>
      <c r="E9" s="100"/>
      <c r="F9" s="100"/>
      <c r="G9" s="100"/>
      <c r="H9" s="100"/>
      <c r="I9" s="100"/>
      <c r="J9" s="100"/>
      <c r="K9" s="100"/>
      <c r="L9" s="100"/>
      <c r="M9" s="100"/>
      <c r="N9" s="100"/>
      <c r="O9" s="100"/>
      <c r="P9" s="100"/>
      <c r="Q9" s="100"/>
      <c r="R9" s="100"/>
      <c r="S9" s="100"/>
      <c r="T9" s="100"/>
      <c r="U9" s="100"/>
      <c r="V9" s="100"/>
      <c r="W9" s="100"/>
      <c r="X9" s="100"/>
      <c r="Y9" s="100"/>
    </row>
    <row r="10" spans="1:25" x14ac:dyDescent="0.45">
      <c r="A10" s="96" t="s">
        <v>142</v>
      </c>
      <c r="B10" s="97"/>
      <c r="C10" s="97"/>
      <c r="D10" s="97"/>
      <c r="E10" s="97"/>
      <c r="F10" s="97"/>
      <c r="G10" s="97"/>
      <c r="H10" s="101">
        <f>診療情報!C10</f>
        <v>0</v>
      </c>
      <c r="I10" s="101"/>
      <c r="J10" s="101"/>
      <c r="K10" s="101"/>
      <c r="L10" s="101"/>
      <c r="M10" s="101"/>
      <c r="N10" s="101"/>
      <c r="O10" s="101"/>
      <c r="P10" s="101"/>
      <c r="Q10" s="101"/>
      <c r="R10" s="101"/>
      <c r="S10" s="101"/>
      <c r="T10" s="101"/>
      <c r="U10" s="101"/>
      <c r="V10" s="101"/>
      <c r="W10" s="101"/>
      <c r="X10" s="101"/>
      <c r="Y10" s="101"/>
    </row>
    <row r="11" spans="1:25" x14ac:dyDescent="0.45">
      <c r="A11" s="96" t="s">
        <v>143</v>
      </c>
      <c r="B11" s="97"/>
      <c r="C11" s="97"/>
      <c r="D11" s="97"/>
      <c r="E11" s="97"/>
      <c r="F11" s="97"/>
      <c r="G11" s="97"/>
      <c r="H11" s="111">
        <f>診療情報!C9</f>
        <v>0</v>
      </c>
      <c r="I11" s="111"/>
      <c r="J11" s="111"/>
      <c r="K11" s="111"/>
      <c r="L11" s="111"/>
      <c r="M11" s="111"/>
      <c r="N11" s="111"/>
      <c r="O11" s="111"/>
      <c r="P11" s="111"/>
      <c r="Q11" s="111"/>
      <c r="R11" s="111"/>
      <c r="S11" s="111"/>
      <c r="T11" s="111"/>
      <c r="U11" s="111"/>
      <c r="V11" s="111"/>
      <c r="W11" s="111"/>
      <c r="X11" s="111"/>
      <c r="Y11" s="111"/>
    </row>
    <row r="12" spans="1:25" x14ac:dyDescent="0.45">
      <c r="A12" s="96" t="s">
        <v>144</v>
      </c>
      <c r="B12" s="97"/>
      <c r="C12" s="97"/>
      <c r="D12" s="97"/>
      <c r="E12" s="97"/>
      <c r="F12" s="97"/>
      <c r="G12" s="97"/>
      <c r="H12" s="111">
        <f>診療情報!C11</f>
        <v>0</v>
      </c>
      <c r="I12" s="111"/>
      <c r="J12" s="111"/>
      <c r="K12" s="111"/>
      <c r="L12" s="111"/>
      <c r="M12" s="111"/>
      <c r="N12" s="111"/>
      <c r="O12" s="111"/>
      <c r="P12" s="111"/>
      <c r="Q12" s="111"/>
      <c r="R12" s="111"/>
      <c r="S12" s="111"/>
      <c r="T12" s="111"/>
      <c r="U12" s="111"/>
      <c r="V12" s="111"/>
      <c r="W12" s="111"/>
      <c r="X12" s="111"/>
      <c r="Y12" s="111"/>
    </row>
    <row r="13" spans="1:25" x14ac:dyDescent="0.45">
      <c r="A13" s="96" t="s">
        <v>145</v>
      </c>
      <c r="B13" s="97"/>
      <c r="C13" s="97"/>
      <c r="D13" s="97"/>
      <c r="E13" s="97"/>
      <c r="F13" s="97"/>
      <c r="G13" s="97"/>
      <c r="H13" s="111">
        <f>診療情報!C12</f>
        <v>0</v>
      </c>
      <c r="I13" s="111"/>
      <c r="J13" s="111"/>
      <c r="K13" s="111"/>
      <c r="L13" s="111"/>
      <c r="M13" s="111"/>
      <c r="N13" s="111"/>
      <c r="O13" s="111"/>
      <c r="P13" s="111"/>
      <c r="Q13" s="111"/>
      <c r="R13" s="111"/>
      <c r="S13" s="111"/>
      <c r="T13" s="111"/>
      <c r="U13" s="111"/>
      <c r="V13" s="111"/>
      <c r="W13" s="111"/>
      <c r="X13" s="111"/>
      <c r="Y13" s="111"/>
    </row>
    <row r="15" spans="1:25" x14ac:dyDescent="0.45">
      <c r="A15" s="100" t="s">
        <v>22</v>
      </c>
      <c r="B15" s="100"/>
      <c r="C15" s="100"/>
      <c r="D15" s="100"/>
      <c r="E15" s="100"/>
      <c r="F15" s="100"/>
      <c r="G15" s="100"/>
      <c r="H15" s="100"/>
      <c r="I15" s="100"/>
      <c r="J15" s="100"/>
      <c r="K15" s="100"/>
      <c r="L15" s="100"/>
      <c r="M15" s="100"/>
      <c r="N15" s="100"/>
      <c r="O15" s="100"/>
      <c r="P15" s="100"/>
      <c r="Q15" s="100"/>
      <c r="R15" s="100"/>
      <c r="S15" s="100"/>
      <c r="T15" s="100"/>
      <c r="U15" s="100"/>
      <c r="V15" s="100"/>
      <c r="W15" s="100"/>
      <c r="X15" s="100"/>
      <c r="Y15" s="100"/>
    </row>
    <row r="16" spans="1:25" x14ac:dyDescent="0.45">
      <c r="A16" s="102">
        <f>診療情報!A15</f>
        <v>0</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row>
    <row r="17" spans="1:25" x14ac:dyDescent="0.4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row>
    <row r="18" spans="1:25" x14ac:dyDescent="0.4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19" spans="1:25" x14ac:dyDescent="0.45">
      <c r="A19" s="102"/>
      <c r="B19" s="102"/>
      <c r="C19" s="102"/>
      <c r="D19" s="102"/>
      <c r="E19" s="102"/>
      <c r="F19" s="102"/>
      <c r="G19" s="102"/>
      <c r="H19" s="102"/>
      <c r="I19" s="102"/>
      <c r="J19" s="102"/>
      <c r="K19" s="102"/>
      <c r="L19" s="102"/>
      <c r="M19" s="102"/>
      <c r="N19" s="102"/>
      <c r="O19" s="102"/>
      <c r="P19" s="102"/>
      <c r="Q19" s="102"/>
      <c r="R19" s="102"/>
      <c r="S19" s="102"/>
      <c r="T19" s="102"/>
      <c r="U19" s="102"/>
      <c r="V19" s="102"/>
      <c r="W19" s="102"/>
      <c r="X19" s="102"/>
      <c r="Y19" s="102"/>
    </row>
    <row r="20" spans="1:25" x14ac:dyDescent="0.45">
      <c r="A20" s="10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2"/>
    </row>
    <row r="21" spans="1:25" x14ac:dyDescent="0.45">
      <c r="A21" s="102"/>
      <c r="B21" s="102"/>
      <c r="C21" s="102"/>
      <c r="D21" s="102"/>
      <c r="E21" s="102"/>
      <c r="F21" s="102"/>
      <c r="G21" s="102"/>
      <c r="H21" s="102"/>
      <c r="I21" s="102"/>
      <c r="J21" s="102"/>
      <c r="K21" s="102"/>
      <c r="L21" s="102"/>
      <c r="M21" s="102"/>
      <c r="N21" s="102"/>
      <c r="O21" s="102"/>
      <c r="P21" s="102"/>
      <c r="Q21" s="102"/>
      <c r="R21" s="102"/>
      <c r="S21" s="102"/>
      <c r="T21" s="102"/>
      <c r="U21" s="102"/>
      <c r="V21" s="102"/>
      <c r="W21" s="102"/>
      <c r="X21" s="102"/>
      <c r="Y21" s="102"/>
    </row>
    <row r="22" spans="1:25" x14ac:dyDescent="0.45">
      <c r="A22" s="102"/>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row>
    <row r="24" spans="1:25" x14ac:dyDescent="0.45">
      <c r="A24" s="100" t="s">
        <v>23</v>
      </c>
      <c r="B24" s="100"/>
      <c r="C24" s="100"/>
      <c r="D24" s="100"/>
      <c r="E24" s="100"/>
      <c r="F24" s="100"/>
      <c r="G24" s="100"/>
      <c r="H24" s="100"/>
      <c r="I24" s="100"/>
      <c r="J24" s="100"/>
      <c r="K24" s="100"/>
      <c r="L24" s="100"/>
      <c r="M24" s="100"/>
      <c r="N24" s="100"/>
      <c r="O24" s="100"/>
      <c r="P24" s="100"/>
      <c r="Q24" s="100"/>
      <c r="R24" s="100"/>
      <c r="S24" s="100"/>
      <c r="T24" s="100"/>
      <c r="U24" s="100"/>
      <c r="V24" s="100"/>
      <c r="W24" s="100"/>
      <c r="X24" s="100"/>
      <c r="Y24" s="100"/>
    </row>
    <row r="25" spans="1:25" x14ac:dyDescent="0.45">
      <c r="A25" s="102">
        <f>診療情報!A24</f>
        <v>0</v>
      </c>
      <c r="B25" s="102"/>
      <c r="C25" s="102"/>
      <c r="D25" s="102"/>
      <c r="E25" s="102"/>
      <c r="F25" s="102"/>
      <c r="G25" s="102"/>
      <c r="H25" s="102"/>
      <c r="I25" s="102"/>
      <c r="J25" s="102"/>
      <c r="K25" s="102"/>
      <c r="L25" s="102"/>
      <c r="M25" s="102"/>
      <c r="N25" s="102"/>
      <c r="O25" s="102"/>
      <c r="P25" s="102"/>
      <c r="Q25" s="102"/>
      <c r="R25" s="102"/>
      <c r="S25" s="102"/>
      <c r="T25" s="102"/>
      <c r="U25" s="102"/>
      <c r="V25" s="102"/>
      <c r="W25" s="102"/>
      <c r="X25" s="102"/>
      <c r="Y25" s="102"/>
    </row>
    <row r="26" spans="1:25" x14ac:dyDescent="0.45">
      <c r="A26" s="102"/>
      <c r="B26" s="102"/>
      <c r="C26" s="102"/>
      <c r="D26" s="102"/>
      <c r="E26" s="102"/>
      <c r="F26" s="102"/>
      <c r="G26" s="102"/>
      <c r="H26" s="102"/>
      <c r="I26" s="102"/>
      <c r="J26" s="102"/>
      <c r="K26" s="102"/>
      <c r="L26" s="102"/>
      <c r="M26" s="102"/>
      <c r="N26" s="102"/>
      <c r="O26" s="102"/>
      <c r="P26" s="102"/>
      <c r="Q26" s="102"/>
      <c r="R26" s="102"/>
      <c r="S26" s="102"/>
      <c r="T26" s="102"/>
      <c r="U26" s="102"/>
      <c r="V26" s="102"/>
      <c r="W26" s="102"/>
      <c r="X26" s="102"/>
      <c r="Y26" s="102"/>
    </row>
    <row r="27" spans="1:25" x14ac:dyDescent="0.45">
      <c r="A27" s="102"/>
      <c r="B27" s="102"/>
      <c r="C27" s="102"/>
      <c r="D27" s="102"/>
      <c r="E27" s="102"/>
      <c r="F27" s="102"/>
      <c r="G27" s="102"/>
      <c r="H27" s="102"/>
      <c r="I27" s="102"/>
      <c r="J27" s="102"/>
      <c r="K27" s="102"/>
      <c r="L27" s="102"/>
      <c r="M27" s="102"/>
      <c r="N27" s="102"/>
      <c r="O27" s="102"/>
      <c r="P27" s="102"/>
      <c r="Q27" s="102"/>
      <c r="R27" s="102"/>
      <c r="S27" s="102"/>
      <c r="T27" s="102"/>
      <c r="U27" s="102"/>
      <c r="V27" s="102"/>
      <c r="W27" s="102"/>
      <c r="X27" s="102"/>
      <c r="Y27" s="102"/>
    </row>
    <row r="28" spans="1:25" x14ac:dyDescent="0.4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row>
    <row r="29" spans="1:25" x14ac:dyDescent="0.45">
      <c r="A29" s="102"/>
      <c r="B29" s="102"/>
      <c r="C29" s="102"/>
      <c r="D29" s="102"/>
      <c r="E29" s="102"/>
      <c r="F29" s="102"/>
      <c r="G29" s="102"/>
      <c r="H29" s="102"/>
      <c r="I29" s="102"/>
      <c r="J29" s="102"/>
      <c r="K29" s="102"/>
      <c r="L29" s="102"/>
      <c r="M29" s="102"/>
      <c r="N29" s="102"/>
      <c r="O29" s="102"/>
      <c r="P29" s="102"/>
      <c r="Q29" s="102"/>
      <c r="R29" s="102"/>
      <c r="S29" s="102"/>
      <c r="T29" s="102"/>
      <c r="U29" s="102"/>
      <c r="V29" s="102"/>
      <c r="W29" s="102"/>
      <c r="X29" s="102"/>
      <c r="Y29" s="102"/>
    </row>
    <row r="30" spans="1:25" x14ac:dyDescent="0.45">
      <c r="A30" s="102"/>
      <c r="B30" s="102"/>
      <c r="C30" s="102"/>
      <c r="D30" s="102"/>
      <c r="E30" s="102"/>
      <c r="F30" s="102"/>
      <c r="G30" s="102"/>
      <c r="H30" s="102"/>
      <c r="I30" s="102"/>
      <c r="J30" s="102"/>
      <c r="K30" s="102"/>
      <c r="L30" s="102"/>
      <c r="M30" s="102"/>
      <c r="N30" s="102"/>
      <c r="O30" s="102"/>
      <c r="P30" s="102"/>
      <c r="Q30" s="102"/>
      <c r="R30" s="102"/>
      <c r="S30" s="102"/>
      <c r="T30" s="102"/>
      <c r="U30" s="102"/>
      <c r="V30" s="102"/>
      <c r="W30" s="102"/>
      <c r="X30" s="102"/>
      <c r="Y30" s="102"/>
    </row>
    <row r="32" spans="1:25" x14ac:dyDescent="0.45">
      <c r="A32" s="100" t="s">
        <v>24</v>
      </c>
      <c r="B32" s="100"/>
      <c r="C32" s="100"/>
      <c r="D32" s="100"/>
      <c r="E32" s="100"/>
      <c r="F32" s="100"/>
      <c r="G32" s="100"/>
      <c r="H32" s="100"/>
      <c r="I32" s="100"/>
      <c r="J32" s="100"/>
      <c r="K32" s="100"/>
      <c r="L32" s="100"/>
      <c r="M32" s="100"/>
      <c r="N32" s="100"/>
      <c r="O32" s="100"/>
      <c r="P32" s="100"/>
      <c r="Q32" s="100"/>
      <c r="R32" s="100"/>
      <c r="S32" s="100"/>
      <c r="T32" s="100"/>
      <c r="U32" s="100"/>
      <c r="V32" s="100"/>
      <c r="W32" s="100"/>
      <c r="X32" s="100"/>
      <c r="Y32" s="100"/>
    </row>
    <row r="33" spans="1:25" x14ac:dyDescent="0.45">
      <c r="A33" s="102">
        <f>診療情報!A32</f>
        <v>0</v>
      </c>
      <c r="B33" s="102"/>
      <c r="C33" s="102"/>
      <c r="D33" s="102"/>
      <c r="E33" s="102"/>
      <c r="F33" s="102"/>
      <c r="G33" s="102"/>
      <c r="H33" s="102"/>
      <c r="I33" s="102"/>
      <c r="J33" s="102"/>
      <c r="K33" s="102"/>
      <c r="L33" s="102"/>
      <c r="M33" s="102"/>
      <c r="N33" s="102"/>
      <c r="O33" s="102"/>
      <c r="P33" s="102"/>
      <c r="Q33" s="102"/>
      <c r="R33" s="102"/>
      <c r="S33" s="102"/>
      <c r="T33" s="102"/>
      <c r="U33" s="102"/>
      <c r="V33" s="102"/>
      <c r="W33" s="102"/>
      <c r="X33" s="102"/>
      <c r="Y33" s="102"/>
    </row>
    <row r="34" spans="1:25" x14ac:dyDescent="0.45">
      <c r="A34" s="102"/>
      <c r="B34" s="102"/>
      <c r="C34" s="102"/>
      <c r="D34" s="102"/>
      <c r="E34" s="102"/>
      <c r="F34" s="102"/>
      <c r="G34" s="102"/>
      <c r="H34" s="102"/>
      <c r="I34" s="102"/>
      <c r="J34" s="102"/>
      <c r="K34" s="102"/>
      <c r="L34" s="102"/>
      <c r="M34" s="102"/>
      <c r="N34" s="102"/>
      <c r="O34" s="102"/>
      <c r="P34" s="102"/>
      <c r="Q34" s="102"/>
      <c r="R34" s="102"/>
      <c r="S34" s="102"/>
      <c r="T34" s="102"/>
      <c r="U34" s="102"/>
      <c r="V34" s="102"/>
      <c r="W34" s="102"/>
      <c r="X34" s="102"/>
      <c r="Y34" s="102"/>
    </row>
    <row r="35" spans="1:25" x14ac:dyDescent="0.45">
      <c r="A35" s="102"/>
      <c r="B35" s="102"/>
      <c r="C35" s="102"/>
      <c r="D35" s="102"/>
      <c r="E35" s="102"/>
      <c r="F35" s="102"/>
      <c r="G35" s="102"/>
      <c r="H35" s="102"/>
      <c r="I35" s="102"/>
      <c r="J35" s="102"/>
      <c r="K35" s="102"/>
      <c r="L35" s="102"/>
      <c r="M35" s="102"/>
      <c r="N35" s="102"/>
      <c r="O35" s="102"/>
      <c r="P35" s="102"/>
      <c r="Q35" s="102"/>
      <c r="R35" s="102"/>
      <c r="S35" s="102"/>
      <c r="T35" s="102"/>
      <c r="U35" s="102"/>
      <c r="V35" s="102"/>
      <c r="W35" s="102"/>
      <c r="X35" s="102"/>
      <c r="Y35" s="102"/>
    </row>
    <row r="36" spans="1:25" x14ac:dyDescent="0.45">
      <c r="A36" s="102"/>
      <c r="B36" s="102"/>
      <c r="C36" s="102"/>
      <c r="D36" s="102"/>
      <c r="E36" s="102"/>
      <c r="F36" s="102"/>
      <c r="G36" s="102"/>
      <c r="H36" s="102"/>
      <c r="I36" s="102"/>
      <c r="J36" s="102"/>
      <c r="K36" s="102"/>
      <c r="L36" s="102"/>
      <c r="M36" s="102"/>
      <c r="N36" s="102"/>
      <c r="O36" s="102"/>
      <c r="P36" s="102"/>
      <c r="Q36" s="102"/>
      <c r="R36" s="102"/>
      <c r="S36" s="102"/>
      <c r="T36" s="102"/>
      <c r="U36" s="102"/>
      <c r="V36" s="102"/>
      <c r="W36" s="102"/>
      <c r="X36" s="102"/>
      <c r="Y36" s="102"/>
    </row>
    <row r="38" spans="1:25" x14ac:dyDescent="0.45">
      <c r="A38" s="104"/>
      <c r="B38" s="104"/>
      <c r="C38" s="104"/>
      <c r="D38" s="104"/>
      <c r="E38" s="104"/>
      <c r="F38" s="104"/>
      <c r="G38" s="104"/>
      <c r="H38" s="104"/>
      <c r="I38" s="104"/>
      <c r="J38" s="104"/>
      <c r="K38" s="104"/>
      <c r="L38" s="104"/>
      <c r="M38" s="104"/>
      <c r="N38" s="104"/>
      <c r="O38" s="104"/>
      <c r="P38" s="104"/>
      <c r="Q38" s="104"/>
      <c r="R38" s="104"/>
      <c r="S38" s="104"/>
      <c r="T38" s="104"/>
      <c r="U38" s="104"/>
      <c r="V38" s="104"/>
      <c r="W38" s="104"/>
      <c r="X38" s="104"/>
      <c r="Y38" s="104"/>
    </row>
    <row r="39" spans="1:25" x14ac:dyDescent="0.45">
      <c r="A39" s="105"/>
      <c r="B39" s="105"/>
      <c r="C39" s="105"/>
      <c r="D39" s="105"/>
      <c r="E39" s="105"/>
      <c r="F39" s="105"/>
      <c r="G39" s="105"/>
      <c r="H39" s="106"/>
      <c r="I39" s="106"/>
      <c r="J39" s="106"/>
      <c r="K39" s="106"/>
      <c r="L39" s="106"/>
      <c r="M39" s="106"/>
      <c r="N39" s="106"/>
      <c r="O39" s="106"/>
      <c r="P39" s="106"/>
      <c r="Q39" s="106"/>
      <c r="R39" s="106"/>
      <c r="S39" s="106"/>
      <c r="T39" s="106"/>
      <c r="U39" s="106"/>
      <c r="V39" s="106"/>
      <c r="W39" s="106"/>
      <c r="X39" s="106"/>
      <c r="Y39" s="106"/>
    </row>
    <row r="40" spans="1:25" x14ac:dyDescent="0.45">
      <c r="A40" s="106"/>
      <c r="B40" s="106"/>
      <c r="C40" s="106"/>
      <c r="D40" s="106"/>
      <c r="E40" s="106"/>
      <c r="F40" s="106"/>
      <c r="G40" s="106"/>
      <c r="H40" s="105"/>
      <c r="I40" s="105"/>
      <c r="J40" s="105"/>
      <c r="K40" s="105"/>
      <c r="L40" s="105"/>
      <c r="M40" s="105"/>
      <c r="N40" s="105"/>
      <c r="O40" s="105"/>
      <c r="P40" s="105"/>
      <c r="Q40" s="105"/>
      <c r="R40" s="105"/>
      <c r="S40" s="105"/>
      <c r="T40" s="105"/>
      <c r="U40" s="105"/>
      <c r="V40" s="105"/>
      <c r="W40" s="105"/>
      <c r="X40" s="105"/>
      <c r="Y40" s="105"/>
    </row>
    <row r="42" spans="1:25" x14ac:dyDescent="0.45">
      <c r="A42" s="100" t="s">
        <v>25</v>
      </c>
      <c r="B42" s="100"/>
      <c r="C42" s="100"/>
      <c r="D42" s="100"/>
      <c r="E42" s="100"/>
      <c r="F42" s="100"/>
      <c r="G42" s="100"/>
      <c r="H42" s="100"/>
      <c r="I42" s="100"/>
      <c r="J42" s="100"/>
      <c r="K42" s="100"/>
      <c r="L42" s="100"/>
      <c r="M42" s="100"/>
      <c r="N42" s="100"/>
      <c r="O42" s="100"/>
      <c r="P42" s="100"/>
      <c r="Q42" s="100"/>
      <c r="R42" s="100"/>
      <c r="S42" s="100"/>
      <c r="T42" s="100"/>
      <c r="U42" s="100"/>
      <c r="V42" s="100"/>
      <c r="W42" s="100"/>
      <c r="X42" s="100"/>
      <c r="Y42" s="100"/>
    </row>
    <row r="43" spans="1:25" x14ac:dyDescent="0.45">
      <c r="A43" s="96" t="s">
        <v>140</v>
      </c>
      <c r="B43" s="97"/>
      <c r="C43" s="97"/>
      <c r="D43" s="97"/>
      <c r="E43" s="97"/>
      <c r="F43" s="97"/>
      <c r="G43" s="97"/>
      <c r="H43" s="101">
        <f>診療情報!C2</f>
        <v>0</v>
      </c>
      <c r="I43" s="101"/>
      <c r="J43" s="101"/>
      <c r="K43" s="101"/>
      <c r="L43" s="101"/>
      <c r="M43" s="101"/>
      <c r="N43" s="101"/>
      <c r="O43" s="101"/>
      <c r="P43" s="101"/>
      <c r="Q43" s="101"/>
      <c r="R43" s="101"/>
      <c r="S43" s="101"/>
      <c r="T43" s="101"/>
      <c r="U43" s="101"/>
      <c r="V43" s="101"/>
      <c r="W43" s="101"/>
      <c r="X43" s="101"/>
      <c r="Y43" s="101"/>
    </row>
    <row r="44" spans="1:25" x14ac:dyDescent="0.45">
      <c r="A44" s="96" t="s">
        <v>146</v>
      </c>
      <c r="B44" s="97"/>
      <c r="C44" s="97"/>
      <c r="D44" s="97"/>
      <c r="E44" s="97"/>
      <c r="F44" s="97"/>
      <c r="G44" s="97"/>
      <c r="H44" s="101">
        <f>背景情報!C2</f>
        <v>0</v>
      </c>
      <c r="I44" s="101"/>
      <c r="J44" s="101"/>
      <c r="K44" s="101"/>
      <c r="L44" s="101"/>
      <c r="M44" s="101"/>
      <c r="N44" s="101"/>
      <c r="O44" s="101"/>
      <c r="P44" s="101"/>
      <c r="Q44" s="101"/>
      <c r="R44" s="101"/>
      <c r="S44" s="101"/>
      <c r="T44" s="101"/>
      <c r="U44" s="101"/>
      <c r="V44" s="101"/>
      <c r="W44" s="101"/>
      <c r="X44" s="101"/>
      <c r="Y44" s="101"/>
    </row>
    <row r="45" spans="1:25" x14ac:dyDescent="0.45">
      <c r="A45" s="96" t="s">
        <v>147</v>
      </c>
      <c r="B45" s="97"/>
      <c r="C45" s="97"/>
      <c r="D45" s="97"/>
      <c r="E45" s="97"/>
      <c r="F45" s="97"/>
      <c r="G45" s="97"/>
      <c r="H45" s="103">
        <f>背景情報!C3</f>
        <v>0</v>
      </c>
      <c r="I45" s="103"/>
      <c r="J45" s="103"/>
      <c r="K45" s="103"/>
      <c r="L45" s="103"/>
      <c r="M45" s="103"/>
      <c r="N45" s="103"/>
      <c r="O45" s="103"/>
      <c r="P45" s="103"/>
      <c r="Q45" s="103"/>
      <c r="R45" s="103"/>
      <c r="S45" s="103"/>
      <c r="T45" s="103"/>
      <c r="U45" s="103"/>
      <c r="V45" s="103"/>
      <c r="W45" s="103"/>
      <c r="X45" s="103"/>
      <c r="Y45" s="103"/>
    </row>
    <row r="46" spans="1:25" x14ac:dyDescent="0.45">
      <c r="A46" s="96" t="s">
        <v>148</v>
      </c>
      <c r="B46" s="97"/>
      <c r="C46" s="97"/>
      <c r="D46" s="97"/>
      <c r="E46" s="97"/>
      <c r="F46" s="97"/>
      <c r="G46" s="97"/>
      <c r="H46" s="121">
        <f>背景情報!C4</f>
        <v>0</v>
      </c>
      <c r="I46" s="122"/>
      <c r="J46" s="35" t="s">
        <v>149</v>
      </c>
      <c r="K46" s="122">
        <f>背景情報!C5</f>
        <v>0</v>
      </c>
      <c r="L46" s="122"/>
      <c r="M46" s="26" t="s">
        <v>150</v>
      </c>
      <c r="N46" s="122">
        <f>背景情報!C6</f>
        <v>0</v>
      </c>
      <c r="O46" s="122"/>
      <c r="P46" s="26" t="s">
        <v>151</v>
      </c>
      <c r="Q46" s="35"/>
      <c r="R46" s="35"/>
      <c r="S46" s="35"/>
      <c r="T46" s="35"/>
      <c r="U46" s="35"/>
      <c r="V46" s="35"/>
      <c r="W46" s="35"/>
      <c r="X46" s="35"/>
      <c r="Y46" s="34"/>
    </row>
    <row r="47" spans="1:25" x14ac:dyDescent="0.45">
      <c r="A47" s="96" t="s">
        <v>152</v>
      </c>
      <c r="B47" s="97"/>
      <c r="C47" s="97"/>
      <c r="D47" s="97"/>
      <c r="E47" s="97"/>
      <c r="F47" s="97"/>
      <c r="G47" s="97"/>
      <c r="H47" s="99">
        <f>背景情報!C7</f>
        <v>0</v>
      </c>
      <c r="I47" s="99"/>
      <c r="J47" s="99"/>
      <c r="K47" s="99"/>
      <c r="L47" s="99"/>
      <c r="M47" s="99"/>
      <c r="N47" s="96" t="s">
        <v>33</v>
      </c>
      <c r="O47" s="97"/>
      <c r="P47" s="97"/>
      <c r="Q47" s="97"/>
      <c r="R47" s="112">
        <f>背景情報!C8</f>
        <v>0</v>
      </c>
      <c r="S47" s="113"/>
      <c r="T47" s="113"/>
      <c r="U47" s="113"/>
      <c r="V47" s="113"/>
      <c r="W47" s="113"/>
      <c r="X47" s="113"/>
      <c r="Y47" s="113"/>
    </row>
    <row r="48" spans="1:25" x14ac:dyDescent="0.45">
      <c r="A48" s="114" t="s">
        <v>153</v>
      </c>
      <c r="B48" s="115"/>
      <c r="C48" s="115"/>
      <c r="D48" s="115"/>
      <c r="E48" s="116">
        <f>背景情報!C9</f>
        <v>0</v>
      </c>
      <c r="F48" s="116"/>
      <c r="G48" s="116"/>
      <c r="H48" s="116"/>
      <c r="I48" s="116"/>
      <c r="J48" s="116"/>
      <c r="K48" s="116"/>
      <c r="L48" s="116"/>
      <c r="M48" s="116"/>
      <c r="N48" s="116"/>
      <c r="O48" s="116"/>
      <c r="P48" s="116"/>
      <c r="Q48" s="116"/>
      <c r="R48" s="116"/>
      <c r="S48" s="116"/>
      <c r="T48" s="116"/>
      <c r="U48" s="116"/>
      <c r="V48" s="116"/>
      <c r="W48" s="116"/>
      <c r="X48" s="116"/>
      <c r="Y48" s="116"/>
    </row>
    <row r="49" spans="1:25" x14ac:dyDescent="0.45">
      <c r="A49" s="117" t="s">
        <v>154</v>
      </c>
      <c r="B49" s="118"/>
      <c r="C49" s="118"/>
      <c r="D49" s="118"/>
      <c r="E49" s="118" t="s">
        <v>36</v>
      </c>
      <c r="F49" s="118"/>
      <c r="G49" s="118"/>
      <c r="H49" s="118"/>
      <c r="I49" s="118"/>
      <c r="J49" s="118"/>
      <c r="K49" s="118"/>
      <c r="L49" s="118" t="s">
        <v>37</v>
      </c>
      <c r="M49" s="118"/>
      <c r="N49" s="118"/>
      <c r="O49" s="118"/>
      <c r="P49" s="118"/>
      <c r="Q49" s="118"/>
      <c r="R49" s="118"/>
      <c r="S49" s="118"/>
      <c r="T49" s="118"/>
      <c r="U49" s="118"/>
      <c r="V49" s="119" t="s">
        <v>38</v>
      </c>
      <c r="W49" s="119"/>
      <c r="X49" s="119"/>
      <c r="Y49" s="120"/>
    </row>
    <row r="50" spans="1:25" x14ac:dyDescent="0.45">
      <c r="A50" s="123" t="s">
        <v>1</v>
      </c>
      <c r="B50" s="124"/>
      <c r="C50" s="124"/>
      <c r="D50" s="124"/>
      <c r="E50" s="129">
        <f>背景情報!C10</f>
        <v>0</v>
      </c>
      <c r="F50" s="129"/>
      <c r="G50" s="129"/>
      <c r="H50" s="129"/>
      <c r="I50" s="129"/>
      <c r="J50" s="129"/>
      <c r="K50" s="129"/>
      <c r="L50" s="128">
        <f>背景情報!C11</f>
        <v>0</v>
      </c>
      <c r="M50" s="128"/>
      <c r="N50" s="128"/>
      <c r="O50" s="128"/>
      <c r="P50" s="128"/>
      <c r="Q50" s="128"/>
      <c r="R50" s="128"/>
      <c r="S50" s="128"/>
      <c r="T50" s="128"/>
      <c r="U50" s="128"/>
      <c r="V50" s="129">
        <f>背景情報!C12</f>
        <v>0</v>
      </c>
      <c r="W50" s="129"/>
      <c r="X50" s="129"/>
      <c r="Y50" s="130"/>
    </row>
    <row r="51" spans="1:25" x14ac:dyDescent="0.45">
      <c r="A51" s="123" t="s">
        <v>4</v>
      </c>
      <c r="B51" s="124"/>
      <c r="C51" s="124"/>
      <c r="D51" s="124"/>
      <c r="E51" s="129">
        <f>背景情報!D10</f>
        <v>0</v>
      </c>
      <c r="F51" s="129"/>
      <c r="G51" s="129"/>
      <c r="H51" s="129"/>
      <c r="I51" s="129"/>
      <c r="J51" s="129"/>
      <c r="K51" s="129"/>
      <c r="L51" s="128">
        <f>背景情報!D11</f>
        <v>0</v>
      </c>
      <c r="M51" s="128"/>
      <c r="N51" s="128"/>
      <c r="O51" s="128"/>
      <c r="P51" s="128"/>
      <c r="Q51" s="128"/>
      <c r="R51" s="128"/>
      <c r="S51" s="128"/>
      <c r="T51" s="128"/>
      <c r="U51" s="128"/>
      <c r="V51" s="129">
        <f>背景情報!D12</f>
        <v>0</v>
      </c>
      <c r="W51" s="129"/>
      <c r="X51" s="129"/>
      <c r="Y51" s="130"/>
    </row>
    <row r="52" spans="1:25" x14ac:dyDescent="0.45">
      <c r="A52" s="123" t="s">
        <v>6</v>
      </c>
      <c r="B52" s="124"/>
      <c r="C52" s="124"/>
      <c r="D52" s="124"/>
      <c r="E52" s="125">
        <f>背景情報!E10</f>
        <v>0</v>
      </c>
      <c r="F52" s="126"/>
      <c r="G52" s="126"/>
      <c r="H52" s="126"/>
      <c r="I52" s="126"/>
      <c r="J52" s="126"/>
      <c r="K52" s="127"/>
      <c r="L52" s="128">
        <f>背景情報!E11</f>
        <v>0</v>
      </c>
      <c r="M52" s="128"/>
      <c r="N52" s="128"/>
      <c r="O52" s="128"/>
      <c r="P52" s="128"/>
      <c r="Q52" s="128"/>
      <c r="R52" s="128"/>
      <c r="S52" s="128"/>
      <c r="T52" s="128"/>
      <c r="U52" s="128"/>
      <c r="V52" s="129">
        <f>背景情報!E12</f>
        <v>0</v>
      </c>
      <c r="W52" s="129"/>
      <c r="X52" s="129"/>
      <c r="Y52" s="130"/>
    </row>
    <row r="53" spans="1:25" x14ac:dyDescent="0.45">
      <c r="A53" s="123" t="s">
        <v>155</v>
      </c>
      <c r="B53" s="124"/>
      <c r="C53" s="124"/>
      <c r="D53" s="124"/>
      <c r="E53" s="125">
        <f>背景情報!F10</f>
        <v>0</v>
      </c>
      <c r="F53" s="126"/>
      <c r="G53" s="126"/>
      <c r="H53" s="126"/>
      <c r="I53" s="126"/>
      <c r="J53" s="126"/>
      <c r="K53" s="127"/>
      <c r="L53" s="128">
        <f>背景情報!F11</f>
        <v>0</v>
      </c>
      <c r="M53" s="128"/>
      <c r="N53" s="128"/>
      <c r="O53" s="128"/>
      <c r="P53" s="128"/>
      <c r="Q53" s="128"/>
      <c r="R53" s="128"/>
      <c r="S53" s="128"/>
      <c r="T53" s="128"/>
      <c r="U53" s="128"/>
      <c r="V53" s="129">
        <f>背景情報!F12</f>
        <v>0</v>
      </c>
      <c r="W53" s="129"/>
      <c r="X53" s="129"/>
      <c r="Y53" s="130"/>
    </row>
    <row r="54" spans="1:25" x14ac:dyDescent="0.45">
      <c r="A54" s="132" t="s">
        <v>156</v>
      </c>
      <c r="B54" s="133"/>
      <c r="C54" s="133"/>
      <c r="D54" s="133"/>
      <c r="E54" s="134">
        <f>背景情報!G10</f>
        <v>0</v>
      </c>
      <c r="F54" s="135"/>
      <c r="G54" s="135"/>
      <c r="H54" s="135"/>
      <c r="I54" s="135"/>
      <c r="J54" s="135"/>
      <c r="K54" s="136"/>
      <c r="L54" s="137">
        <f>背景情報!G11</f>
        <v>0</v>
      </c>
      <c r="M54" s="137"/>
      <c r="N54" s="137"/>
      <c r="O54" s="137"/>
      <c r="P54" s="137"/>
      <c r="Q54" s="137"/>
      <c r="R54" s="137"/>
      <c r="S54" s="137"/>
      <c r="T54" s="137"/>
      <c r="U54" s="137"/>
      <c r="V54" s="138">
        <f>背景情報!G12</f>
        <v>0</v>
      </c>
      <c r="W54" s="138"/>
      <c r="X54" s="138"/>
      <c r="Y54" s="139"/>
    </row>
    <row r="55" spans="1:25" x14ac:dyDescent="0.45">
      <c r="A55" s="114" t="s">
        <v>157</v>
      </c>
      <c r="B55" s="115"/>
      <c r="C55" s="115"/>
      <c r="D55" s="115"/>
      <c r="E55" s="116">
        <f>背景情報!C13</f>
        <v>0</v>
      </c>
      <c r="F55" s="116"/>
      <c r="G55" s="116"/>
      <c r="H55" s="116"/>
      <c r="I55" s="116"/>
      <c r="J55" s="116"/>
      <c r="K55" s="116"/>
      <c r="L55" s="116"/>
      <c r="M55" s="116"/>
      <c r="N55" s="116"/>
      <c r="O55" s="116"/>
      <c r="P55" s="116"/>
      <c r="Q55" s="116"/>
      <c r="R55" s="116"/>
      <c r="S55" s="116"/>
      <c r="T55" s="116"/>
      <c r="U55" s="116"/>
      <c r="V55" s="116"/>
      <c r="W55" s="116"/>
      <c r="X55" s="116"/>
      <c r="Y55" s="116"/>
    </row>
    <row r="56" spans="1:25" x14ac:dyDescent="0.45">
      <c r="A56" s="117" t="s">
        <v>158</v>
      </c>
      <c r="B56" s="118"/>
      <c r="C56" s="118"/>
      <c r="D56" s="118"/>
      <c r="E56" s="118" t="s">
        <v>41</v>
      </c>
      <c r="F56" s="118"/>
      <c r="G56" s="118"/>
      <c r="H56" s="118"/>
      <c r="I56" s="118"/>
      <c r="J56" s="118"/>
      <c r="K56" s="118"/>
      <c r="L56" s="118" t="s">
        <v>159</v>
      </c>
      <c r="M56" s="118"/>
      <c r="N56" s="118"/>
      <c r="O56" s="118"/>
      <c r="P56" s="118"/>
      <c r="Q56" s="118"/>
      <c r="R56" s="118"/>
      <c r="S56" s="118"/>
      <c r="T56" s="118"/>
      <c r="U56" s="118"/>
      <c r="V56" s="118" t="s">
        <v>43</v>
      </c>
      <c r="W56" s="118"/>
      <c r="X56" s="118"/>
      <c r="Y56" s="131"/>
    </row>
    <row r="57" spans="1:25" x14ac:dyDescent="0.45">
      <c r="A57" s="123" t="s">
        <v>1</v>
      </c>
      <c r="B57" s="124"/>
      <c r="C57" s="124"/>
      <c r="D57" s="124"/>
      <c r="E57" s="128">
        <f>背景情報!C14</f>
        <v>0</v>
      </c>
      <c r="F57" s="128"/>
      <c r="G57" s="128"/>
      <c r="H57" s="128"/>
      <c r="I57" s="128"/>
      <c r="J57" s="128"/>
      <c r="K57" s="128"/>
      <c r="L57" s="128">
        <f>背景情報!C15</f>
        <v>0</v>
      </c>
      <c r="M57" s="128"/>
      <c r="N57" s="128"/>
      <c r="O57" s="128"/>
      <c r="P57" s="128"/>
      <c r="Q57" s="128"/>
      <c r="R57" s="128"/>
      <c r="S57" s="128"/>
      <c r="T57" s="128"/>
      <c r="U57" s="128"/>
      <c r="V57" s="129">
        <f>背景情報!C16</f>
        <v>0</v>
      </c>
      <c r="W57" s="129"/>
      <c r="X57" s="129"/>
      <c r="Y57" s="130"/>
    </row>
    <row r="58" spans="1:25" x14ac:dyDescent="0.45">
      <c r="A58" s="123" t="s">
        <v>4</v>
      </c>
      <c r="B58" s="124"/>
      <c r="C58" s="124"/>
      <c r="D58" s="124"/>
      <c r="E58" s="140">
        <f>背景情報!D14</f>
        <v>0</v>
      </c>
      <c r="F58" s="141"/>
      <c r="G58" s="141"/>
      <c r="H58" s="141"/>
      <c r="I58" s="141"/>
      <c r="J58" s="141"/>
      <c r="K58" s="142"/>
      <c r="L58" s="128">
        <f>背景情報!D15</f>
        <v>0</v>
      </c>
      <c r="M58" s="128"/>
      <c r="N58" s="128"/>
      <c r="O58" s="128"/>
      <c r="P58" s="128"/>
      <c r="Q58" s="128"/>
      <c r="R58" s="128"/>
      <c r="S58" s="128"/>
      <c r="T58" s="128"/>
      <c r="U58" s="128"/>
      <c r="V58" s="128">
        <f>背景情報!D16</f>
        <v>0</v>
      </c>
      <c r="W58" s="128"/>
      <c r="X58" s="128"/>
      <c r="Y58" s="143"/>
    </row>
    <row r="59" spans="1:25" x14ac:dyDescent="0.45">
      <c r="A59" s="123" t="s">
        <v>6</v>
      </c>
      <c r="B59" s="124"/>
      <c r="C59" s="124"/>
      <c r="D59" s="124"/>
      <c r="E59" s="140">
        <f>背景情報!E14</f>
        <v>0</v>
      </c>
      <c r="F59" s="141"/>
      <c r="G59" s="141"/>
      <c r="H59" s="141"/>
      <c r="I59" s="141"/>
      <c r="J59" s="141"/>
      <c r="K59" s="142"/>
      <c r="L59" s="128">
        <f>背景情報!E15</f>
        <v>0</v>
      </c>
      <c r="M59" s="128"/>
      <c r="N59" s="128"/>
      <c r="O59" s="128"/>
      <c r="P59" s="128"/>
      <c r="Q59" s="128"/>
      <c r="R59" s="128"/>
      <c r="S59" s="128"/>
      <c r="T59" s="128"/>
      <c r="U59" s="128"/>
      <c r="V59" s="128">
        <f>背景情報!E16</f>
        <v>0</v>
      </c>
      <c r="W59" s="128"/>
      <c r="X59" s="128"/>
      <c r="Y59" s="143"/>
    </row>
    <row r="60" spans="1:25" x14ac:dyDescent="0.45">
      <c r="A60" s="123" t="s">
        <v>155</v>
      </c>
      <c r="B60" s="124"/>
      <c r="C60" s="124"/>
      <c r="D60" s="124"/>
      <c r="E60" s="140">
        <f>背景情報!F14</f>
        <v>0</v>
      </c>
      <c r="F60" s="141"/>
      <c r="G60" s="141"/>
      <c r="H60" s="141"/>
      <c r="I60" s="141"/>
      <c r="J60" s="141"/>
      <c r="K60" s="142"/>
      <c r="L60" s="128">
        <f>背景情報!F15</f>
        <v>0</v>
      </c>
      <c r="M60" s="128"/>
      <c r="N60" s="128"/>
      <c r="O60" s="128"/>
      <c r="P60" s="128"/>
      <c r="Q60" s="128"/>
      <c r="R60" s="128"/>
      <c r="S60" s="128"/>
      <c r="T60" s="128"/>
      <c r="U60" s="128"/>
      <c r="V60" s="128">
        <f>背景情報!F16</f>
        <v>0</v>
      </c>
      <c r="W60" s="128"/>
      <c r="X60" s="128"/>
      <c r="Y60" s="143"/>
    </row>
    <row r="61" spans="1:25" x14ac:dyDescent="0.45">
      <c r="A61" s="132" t="s">
        <v>156</v>
      </c>
      <c r="B61" s="133"/>
      <c r="C61" s="133"/>
      <c r="D61" s="133"/>
      <c r="E61" s="144">
        <f>背景情報!G14</f>
        <v>0</v>
      </c>
      <c r="F61" s="145"/>
      <c r="G61" s="145"/>
      <c r="H61" s="145"/>
      <c r="I61" s="145"/>
      <c r="J61" s="145"/>
      <c r="K61" s="146"/>
      <c r="L61" s="137">
        <f>背景情報!G15</f>
        <v>0</v>
      </c>
      <c r="M61" s="137"/>
      <c r="N61" s="137"/>
      <c r="O61" s="137"/>
      <c r="P61" s="137"/>
      <c r="Q61" s="137"/>
      <c r="R61" s="137"/>
      <c r="S61" s="137"/>
      <c r="T61" s="137"/>
      <c r="U61" s="137"/>
      <c r="V61" s="137">
        <f>背景情報!G16</f>
        <v>0</v>
      </c>
      <c r="W61" s="137"/>
      <c r="X61" s="137"/>
      <c r="Y61" s="147"/>
    </row>
    <row r="63" spans="1:25" x14ac:dyDescent="0.45">
      <c r="A63" s="100" t="s">
        <v>44</v>
      </c>
      <c r="B63" s="100"/>
      <c r="C63" s="100"/>
      <c r="D63" s="100"/>
      <c r="E63" s="100"/>
      <c r="F63" s="100"/>
      <c r="G63" s="100"/>
      <c r="H63" s="100"/>
      <c r="I63" s="100"/>
      <c r="J63" s="100"/>
      <c r="K63" s="100"/>
      <c r="L63" s="100"/>
      <c r="M63" s="100"/>
      <c r="N63" s="100"/>
      <c r="O63" s="100"/>
      <c r="P63" s="100"/>
      <c r="Q63" s="100"/>
      <c r="R63" s="100"/>
      <c r="S63" s="100"/>
      <c r="T63" s="100"/>
      <c r="U63" s="100"/>
      <c r="V63" s="100"/>
      <c r="W63" s="100"/>
      <c r="X63" s="100"/>
      <c r="Y63" s="100"/>
    </row>
    <row r="64" spans="1:25" x14ac:dyDescent="0.45">
      <c r="A64" s="96" t="s">
        <v>160</v>
      </c>
      <c r="B64" s="97"/>
      <c r="C64" s="97"/>
      <c r="D64" s="97"/>
      <c r="E64" s="97"/>
      <c r="F64" s="97"/>
      <c r="G64" s="97"/>
      <c r="H64" s="99">
        <f>検体情報!B2</f>
        <v>0</v>
      </c>
      <c r="I64" s="99"/>
      <c r="J64" s="99"/>
      <c r="K64" s="99"/>
      <c r="L64" s="99"/>
      <c r="M64" s="99"/>
      <c r="N64" s="96" t="s">
        <v>161</v>
      </c>
      <c r="O64" s="97"/>
      <c r="P64" s="97"/>
      <c r="Q64" s="99">
        <f>検体情報!B3</f>
        <v>0</v>
      </c>
      <c r="R64" s="99"/>
      <c r="S64" s="99"/>
      <c r="T64" s="99"/>
      <c r="U64" s="96" t="s">
        <v>162</v>
      </c>
      <c r="V64" s="97"/>
      <c r="W64" s="99">
        <f>検体情報!B4</f>
        <v>0</v>
      </c>
      <c r="X64" s="99"/>
      <c r="Y64" s="99"/>
    </row>
    <row r="65" spans="1:25" x14ac:dyDescent="0.45">
      <c r="A65" s="96" t="s">
        <v>163</v>
      </c>
      <c r="B65" s="97"/>
      <c r="C65" s="97"/>
      <c r="D65" s="97"/>
      <c r="E65" s="97"/>
      <c r="F65" s="97"/>
      <c r="G65" s="97"/>
      <c r="H65" s="99">
        <f>検体情報!B5</f>
        <v>0</v>
      </c>
      <c r="I65" s="99"/>
      <c r="J65" s="99"/>
      <c r="K65" s="99"/>
      <c r="L65" s="99"/>
      <c r="M65" s="99"/>
      <c r="N65" s="153" t="s">
        <v>164</v>
      </c>
      <c r="O65" s="154"/>
      <c r="P65" s="154"/>
      <c r="Q65" s="103">
        <f>検体情報!B8</f>
        <v>0</v>
      </c>
      <c r="R65" s="103"/>
      <c r="S65" s="103"/>
      <c r="T65" s="103"/>
      <c r="U65" s="103"/>
      <c r="V65" s="103"/>
      <c r="W65" s="103"/>
      <c r="X65" s="103"/>
      <c r="Y65" s="103"/>
    </row>
    <row r="66" spans="1:25" x14ac:dyDescent="0.45">
      <c r="A66" s="96" t="s">
        <v>49</v>
      </c>
      <c r="B66" s="97"/>
      <c r="C66" s="97"/>
      <c r="D66" s="97"/>
      <c r="E66" s="97"/>
      <c r="F66" s="97"/>
      <c r="G66" s="97"/>
      <c r="H66" s="113">
        <f>検体情報!B6</f>
        <v>0</v>
      </c>
      <c r="I66" s="113"/>
      <c r="J66" s="113"/>
      <c r="K66" s="113"/>
      <c r="L66" s="113"/>
      <c r="M66" s="155"/>
      <c r="N66" s="156">
        <f>検体情報!B7</f>
        <v>0</v>
      </c>
      <c r="O66" s="98"/>
      <c r="P66" s="98"/>
      <c r="Q66" s="98"/>
      <c r="R66" s="98"/>
      <c r="S66" s="98"/>
      <c r="T66" s="98"/>
      <c r="U66" s="98"/>
      <c r="V66" s="98"/>
      <c r="W66" s="98"/>
      <c r="X66" s="98"/>
      <c r="Y66" s="98"/>
    </row>
    <row r="67" spans="1:25" x14ac:dyDescent="0.45">
      <c r="A67" s="96" t="s">
        <v>52</v>
      </c>
      <c r="B67" s="97"/>
      <c r="C67" s="97"/>
      <c r="D67" s="97"/>
      <c r="E67" s="97"/>
      <c r="F67" s="97"/>
      <c r="G67" s="97"/>
      <c r="H67" s="113">
        <f>検体情報!B9</f>
        <v>0</v>
      </c>
      <c r="I67" s="113"/>
      <c r="J67" s="113"/>
      <c r="K67" s="113"/>
      <c r="L67" s="113"/>
      <c r="M67" s="113"/>
      <c r="N67" s="113"/>
      <c r="O67" s="113"/>
      <c r="P67" s="113"/>
      <c r="Q67" s="113"/>
      <c r="R67" s="113"/>
      <c r="S67" s="113"/>
      <c r="T67" s="113"/>
      <c r="U67" s="113"/>
      <c r="V67" s="113"/>
      <c r="W67" s="113"/>
      <c r="X67" s="113"/>
      <c r="Y67" s="113"/>
    </row>
    <row r="68" spans="1:25" x14ac:dyDescent="0.45">
      <c r="A68" s="96" t="s">
        <v>165</v>
      </c>
      <c r="B68" s="97"/>
      <c r="C68" s="97"/>
      <c r="D68" s="97"/>
      <c r="E68" s="97"/>
      <c r="F68" s="97"/>
      <c r="G68" s="97"/>
      <c r="H68" s="113">
        <f>検体情報!B10</f>
        <v>0</v>
      </c>
      <c r="I68" s="148"/>
      <c r="J68" s="149" t="s">
        <v>166</v>
      </c>
      <c r="K68" s="150"/>
      <c r="L68" s="150"/>
      <c r="M68" s="150"/>
      <c r="N68" s="151" t="s">
        <v>54</v>
      </c>
      <c r="O68" s="152"/>
      <c r="P68" s="152"/>
      <c r="Q68" s="113">
        <f>検体情報!B11</f>
        <v>0</v>
      </c>
      <c r="R68" s="113"/>
      <c r="S68" s="113"/>
      <c r="T68" s="113"/>
      <c r="U68" s="113"/>
      <c r="V68" s="113"/>
      <c r="W68" s="113"/>
      <c r="X68" s="113"/>
      <c r="Y68" s="113"/>
    </row>
    <row r="70" spans="1:25" x14ac:dyDescent="0.45">
      <c r="A70" s="100" t="s">
        <v>167</v>
      </c>
      <c r="B70" s="100"/>
      <c r="C70" s="100"/>
      <c r="D70" s="100"/>
      <c r="E70" s="100"/>
      <c r="F70" s="100"/>
      <c r="G70" s="100"/>
      <c r="H70" s="100"/>
      <c r="I70" s="100"/>
      <c r="J70" s="100"/>
      <c r="K70" s="100"/>
      <c r="L70" s="100"/>
      <c r="M70" s="100"/>
      <c r="N70" s="100"/>
      <c r="O70" s="100"/>
      <c r="P70" s="100"/>
      <c r="Q70" s="100"/>
      <c r="R70" s="100"/>
      <c r="S70" s="100"/>
      <c r="T70" s="100"/>
      <c r="U70" s="100"/>
      <c r="V70" s="100"/>
      <c r="W70" s="100"/>
      <c r="X70" s="100"/>
      <c r="Y70" s="100"/>
    </row>
    <row r="71" spans="1:25" x14ac:dyDescent="0.45">
      <c r="A71" s="96" t="s">
        <v>56</v>
      </c>
      <c r="B71" s="97"/>
      <c r="C71" s="97"/>
      <c r="D71" s="97"/>
      <c r="E71" s="97"/>
      <c r="F71" s="97"/>
      <c r="G71" s="97"/>
      <c r="H71" s="99">
        <f>がん腫情報!B2</f>
        <v>0</v>
      </c>
      <c r="I71" s="99"/>
      <c r="J71" s="99"/>
      <c r="K71" s="99"/>
      <c r="L71" s="99"/>
      <c r="M71" s="99"/>
      <c r="N71" s="99"/>
      <c r="O71" s="99"/>
      <c r="P71" s="99"/>
      <c r="Q71" s="99"/>
      <c r="R71" s="99"/>
      <c r="S71" s="99"/>
      <c r="T71" s="99"/>
      <c r="U71" s="99"/>
      <c r="V71" s="99"/>
      <c r="W71" s="99"/>
      <c r="X71" s="99"/>
      <c r="Y71" s="99"/>
    </row>
    <row r="72" spans="1:25" x14ac:dyDescent="0.45">
      <c r="A72" s="40" t="s">
        <v>57</v>
      </c>
      <c r="B72" s="40"/>
      <c r="C72" s="40"/>
      <c r="D72" s="157">
        <f>がん腫情報!B3</f>
        <v>0</v>
      </c>
      <c r="E72" s="158"/>
      <c r="F72" s="159"/>
      <c r="G72" s="160" t="s">
        <v>168</v>
      </c>
      <c r="H72" s="161"/>
      <c r="I72" s="162"/>
      <c r="J72" s="163">
        <f>がん腫情報!B4</f>
        <v>0</v>
      </c>
      <c r="K72" s="164"/>
      <c r="L72" s="164"/>
      <c r="M72" s="164"/>
      <c r="N72" s="164">
        <f>がん腫情報!B5</f>
        <v>0</v>
      </c>
      <c r="O72" s="164"/>
      <c r="P72" s="164"/>
      <c r="Q72" s="164"/>
      <c r="R72" s="164">
        <f>がん腫情報!B6</f>
        <v>0</v>
      </c>
      <c r="S72" s="164"/>
      <c r="T72" s="164"/>
      <c r="U72" s="164"/>
      <c r="V72" s="164">
        <f>がん腫情報!B7</f>
        <v>0</v>
      </c>
      <c r="W72" s="164"/>
      <c r="X72" s="164"/>
      <c r="Y72" s="165"/>
    </row>
    <row r="73" spans="1:25" x14ac:dyDescent="0.45">
      <c r="A73" s="175" t="s">
        <v>62</v>
      </c>
      <c r="B73" s="175"/>
      <c r="C73" s="175"/>
      <c r="D73" s="175"/>
      <c r="E73" s="175"/>
      <c r="F73" s="175"/>
      <c r="G73" s="175"/>
      <c r="H73" s="175"/>
      <c r="I73" s="175"/>
      <c r="J73" s="175"/>
      <c r="K73" s="176"/>
      <c r="L73" s="99">
        <f>がん腫情報!B8</f>
        <v>0</v>
      </c>
      <c r="M73" s="99"/>
      <c r="N73" s="99"/>
      <c r="O73" s="99"/>
      <c r="P73" s="99"/>
      <c r="Q73" s="99"/>
      <c r="R73" s="99"/>
      <c r="S73" s="99"/>
      <c r="T73" s="99"/>
      <c r="U73" s="99"/>
      <c r="V73" s="99"/>
      <c r="W73" s="99"/>
      <c r="X73" s="99"/>
      <c r="Y73" s="99"/>
    </row>
    <row r="74" spans="1:25" x14ac:dyDescent="0.45">
      <c r="A74" s="33" t="s">
        <v>169</v>
      </c>
      <c r="B74" s="46"/>
      <c r="C74" s="46"/>
      <c r="D74" s="46"/>
      <c r="E74" s="46"/>
      <c r="F74" s="46"/>
      <c r="G74" s="46"/>
      <c r="H74" s="46"/>
      <c r="I74" s="46"/>
      <c r="J74" s="46"/>
      <c r="K74" s="46"/>
      <c r="L74" s="99">
        <f>がん腫情報!B9</f>
        <v>0</v>
      </c>
      <c r="M74" s="99"/>
      <c r="N74" s="99"/>
      <c r="O74" s="99"/>
      <c r="P74" s="99"/>
      <c r="Q74" s="99"/>
      <c r="R74" s="99"/>
      <c r="S74" s="99"/>
      <c r="T74" s="99"/>
      <c r="U74" s="99"/>
      <c r="V74" s="99"/>
      <c r="W74" s="99"/>
      <c r="X74" s="99"/>
      <c r="Y74" s="99"/>
    </row>
    <row r="76" spans="1:25" x14ac:dyDescent="0.45">
      <c r="A76" s="100" t="s">
        <v>170</v>
      </c>
      <c r="B76" s="100"/>
      <c r="C76" s="100"/>
      <c r="D76" s="100"/>
      <c r="E76" s="100"/>
      <c r="F76" s="100"/>
      <c r="G76" s="100"/>
      <c r="H76" s="100"/>
      <c r="I76" s="100"/>
      <c r="J76" s="100"/>
      <c r="K76" s="100"/>
      <c r="L76" s="100"/>
      <c r="M76" s="100"/>
      <c r="N76" s="100"/>
      <c r="O76" s="100"/>
      <c r="P76" s="100"/>
      <c r="Q76" s="100"/>
      <c r="R76" s="100"/>
      <c r="S76" s="100"/>
      <c r="T76" s="100"/>
      <c r="U76" s="100"/>
      <c r="V76" s="100"/>
      <c r="W76" s="100"/>
      <c r="X76" s="100"/>
      <c r="Y76" s="100"/>
    </row>
    <row r="77" spans="1:25" x14ac:dyDescent="0.45">
      <c r="A77" s="175" t="s">
        <v>1408</v>
      </c>
      <c r="B77" s="175"/>
      <c r="C77" s="175"/>
      <c r="D77" s="175"/>
      <c r="E77" s="99">
        <f>がん腫情報!B11</f>
        <v>0</v>
      </c>
      <c r="F77" s="99"/>
      <c r="G77" s="99"/>
    </row>
    <row r="78" spans="1:25" x14ac:dyDescent="0.45">
      <c r="A78" s="97" t="s">
        <v>171</v>
      </c>
      <c r="B78" s="97"/>
      <c r="C78" s="97"/>
      <c r="D78" s="97"/>
      <c r="E78" s="97"/>
      <c r="F78" s="97"/>
      <c r="G78" s="97"/>
      <c r="H78" s="97"/>
      <c r="I78" s="97"/>
      <c r="J78" s="97"/>
      <c r="K78" s="97"/>
      <c r="L78" s="42"/>
      <c r="M78" s="42"/>
      <c r="N78" s="41"/>
      <c r="O78" s="166" t="s">
        <v>172</v>
      </c>
      <c r="P78" s="167"/>
      <c r="Q78" s="167"/>
      <c r="R78" s="167"/>
      <c r="S78" s="167"/>
      <c r="T78" s="167"/>
      <c r="U78" s="167"/>
      <c r="V78" s="167"/>
      <c r="W78" s="167"/>
      <c r="X78" s="167"/>
      <c r="Y78" s="168"/>
    </row>
    <row r="79" spans="1:25" x14ac:dyDescent="0.45">
      <c r="A79" s="169" t="s">
        <v>68</v>
      </c>
      <c r="B79" s="169"/>
      <c r="C79" s="169"/>
      <c r="D79" s="169"/>
      <c r="E79" s="169"/>
      <c r="F79" s="148">
        <f>がん腫情報!B13</f>
        <v>0</v>
      </c>
      <c r="G79" s="170"/>
      <c r="H79" s="170"/>
      <c r="I79" s="170"/>
      <c r="J79" s="170"/>
      <c r="K79" s="171"/>
      <c r="L79" s="64"/>
      <c r="M79" s="64"/>
      <c r="N79" s="41"/>
      <c r="O79" s="172" t="s">
        <v>69</v>
      </c>
      <c r="P79" s="173"/>
      <c r="Q79" s="173"/>
      <c r="R79" s="173"/>
      <c r="S79" s="174"/>
      <c r="T79" s="148">
        <f>がん腫情報!E13</f>
        <v>0</v>
      </c>
      <c r="U79" s="170"/>
      <c r="V79" s="170"/>
      <c r="W79" s="170"/>
      <c r="X79" s="170"/>
      <c r="Y79" s="171"/>
    </row>
    <row r="80" spans="1:25" x14ac:dyDescent="0.45">
      <c r="A80" s="169" t="s">
        <v>70</v>
      </c>
      <c r="B80" s="169"/>
      <c r="C80" s="169"/>
      <c r="D80" s="169"/>
      <c r="E80" s="169"/>
      <c r="F80" s="148">
        <f>がん腫情報!B14</f>
        <v>0</v>
      </c>
      <c r="G80" s="170"/>
      <c r="H80" s="170"/>
      <c r="I80" s="170"/>
      <c r="J80" s="170"/>
      <c r="K80" s="171"/>
      <c r="L80" s="64"/>
      <c r="M80" s="64"/>
      <c r="N80" s="41"/>
      <c r="O80" s="172" t="s">
        <v>71</v>
      </c>
      <c r="P80" s="173"/>
      <c r="Q80" s="173"/>
      <c r="R80" s="173"/>
      <c r="S80" s="174"/>
      <c r="T80" s="148">
        <f>がん腫情報!E14</f>
        <v>0</v>
      </c>
      <c r="U80" s="170"/>
      <c r="V80" s="170"/>
      <c r="W80" s="170"/>
      <c r="X80" s="170"/>
      <c r="Y80" s="171"/>
    </row>
    <row r="81" spans="1:27" x14ac:dyDescent="0.45">
      <c r="A81" s="169" t="s">
        <v>72</v>
      </c>
      <c r="B81" s="169"/>
      <c r="C81" s="169"/>
      <c r="D81" s="169"/>
      <c r="E81" s="169"/>
      <c r="F81" s="148">
        <f>がん腫情報!B15</f>
        <v>0</v>
      </c>
      <c r="G81" s="170"/>
      <c r="H81" s="170"/>
      <c r="I81" s="170"/>
      <c r="J81" s="170"/>
      <c r="K81" s="171"/>
      <c r="L81" s="64"/>
      <c r="M81" s="64"/>
      <c r="N81" s="41"/>
      <c r="O81" s="172" t="s">
        <v>173</v>
      </c>
      <c r="P81" s="173"/>
      <c r="Q81" s="173"/>
      <c r="R81" s="173"/>
      <c r="S81" s="174"/>
      <c r="T81" s="177">
        <f>がん腫情報!E15</f>
        <v>0</v>
      </c>
      <c r="U81" s="178"/>
      <c r="V81" s="178"/>
      <c r="W81" s="178"/>
      <c r="X81" s="178"/>
      <c r="Y81" s="179"/>
      <c r="Z81" s="27"/>
      <c r="AA81" s="27"/>
    </row>
    <row r="82" spans="1:27" x14ac:dyDescent="0.45">
      <c r="A82" s="169" t="s">
        <v>74</v>
      </c>
      <c r="B82" s="169"/>
      <c r="C82" s="169"/>
      <c r="D82" s="169"/>
      <c r="E82" s="169"/>
      <c r="F82" s="148">
        <f>がん腫情報!B16</f>
        <v>0</v>
      </c>
      <c r="G82" s="170"/>
      <c r="H82" s="170"/>
      <c r="I82" s="170"/>
      <c r="J82" s="170"/>
      <c r="K82" s="171"/>
      <c r="L82" s="64"/>
      <c r="M82" s="64"/>
      <c r="N82" s="41"/>
      <c r="O82" s="172">
        <f>がん腫情報!D16</f>
        <v>0</v>
      </c>
      <c r="P82" s="173"/>
      <c r="Q82" s="173"/>
      <c r="R82" s="173"/>
      <c r="S82" s="174"/>
      <c r="T82" s="177">
        <f>がん腫情報!E16</f>
        <v>0</v>
      </c>
      <c r="U82" s="178"/>
      <c r="V82" s="178"/>
      <c r="W82" s="178"/>
      <c r="X82" s="178"/>
      <c r="Y82" s="179"/>
    </row>
    <row r="83" spans="1:27" x14ac:dyDescent="0.45">
      <c r="A83" s="186" t="s">
        <v>75</v>
      </c>
      <c r="B83" s="187"/>
      <c r="C83" s="187"/>
      <c r="D83" s="187"/>
      <c r="E83" s="188"/>
      <c r="F83" s="148">
        <f>がん腫情報!B17</f>
        <v>0</v>
      </c>
      <c r="G83" s="170"/>
      <c r="H83" s="170"/>
      <c r="I83" s="170"/>
      <c r="J83" s="170"/>
      <c r="K83" s="171"/>
      <c r="L83" s="64"/>
      <c r="M83" s="64"/>
      <c r="N83" s="41"/>
      <c r="O83" s="172">
        <f>がん腫情報!D17</f>
        <v>0</v>
      </c>
      <c r="P83" s="173"/>
      <c r="Q83" s="173"/>
      <c r="R83" s="173"/>
      <c r="S83" s="174"/>
      <c r="T83" s="177">
        <f>がん腫情報!E17</f>
        <v>0</v>
      </c>
      <c r="U83" s="178"/>
      <c r="V83" s="178"/>
      <c r="W83" s="178"/>
      <c r="X83" s="178"/>
      <c r="Y83" s="179"/>
    </row>
    <row r="84" spans="1:27" x14ac:dyDescent="0.45">
      <c r="L84" s="41"/>
      <c r="M84" s="41"/>
      <c r="N84" s="41"/>
      <c r="O84" s="63"/>
      <c r="P84" s="63"/>
      <c r="Q84" s="63"/>
      <c r="R84" s="63"/>
      <c r="S84" s="63"/>
      <c r="T84" s="63"/>
      <c r="U84" s="63"/>
      <c r="V84" s="63"/>
      <c r="W84" s="63"/>
      <c r="X84" s="63"/>
      <c r="Y84" s="63"/>
      <c r="Z84" s="42"/>
      <c r="AA84" s="42"/>
    </row>
    <row r="85" spans="1:27" x14ac:dyDescent="0.45">
      <c r="A85" s="97" t="s">
        <v>174</v>
      </c>
      <c r="B85" s="97"/>
      <c r="C85" s="97"/>
      <c r="D85" s="97"/>
      <c r="E85" s="97"/>
      <c r="F85" s="97"/>
      <c r="G85" s="97"/>
      <c r="H85" s="97"/>
      <c r="I85" s="97"/>
      <c r="J85" s="97"/>
      <c r="K85" s="97"/>
      <c r="L85" s="42"/>
      <c r="M85" s="42"/>
      <c r="N85" s="41"/>
      <c r="O85" s="180" t="s">
        <v>175</v>
      </c>
      <c r="P85" s="181"/>
      <c r="Q85" s="181"/>
      <c r="R85" s="181"/>
      <c r="S85" s="181"/>
      <c r="T85" s="181"/>
      <c r="U85" s="181"/>
      <c r="V85" s="181"/>
      <c r="W85" s="181"/>
      <c r="X85" s="181"/>
      <c r="Y85" s="182"/>
      <c r="Z85" s="43"/>
      <c r="AA85" s="44"/>
    </row>
    <row r="86" spans="1:27" x14ac:dyDescent="0.45">
      <c r="A86" s="169" t="s">
        <v>68</v>
      </c>
      <c r="B86" s="169"/>
      <c r="C86" s="169"/>
      <c r="D86" s="169"/>
      <c r="E86" s="169"/>
      <c r="F86" s="148">
        <f>がん腫情報!B20</f>
        <v>0</v>
      </c>
      <c r="G86" s="170"/>
      <c r="H86" s="170"/>
      <c r="I86" s="170"/>
      <c r="J86" s="170"/>
      <c r="K86" s="171"/>
      <c r="L86" s="64"/>
      <c r="M86" s="64"/>
      <c r="N86" s="41"/>
      <c r="O86" s="172" t="s">
        <v>78</v>
      </c>
      <c r="P86" s="173"/>
      <c r="Q86" s="173"/>
      <c r="R86" s="173"/>
      <c r="S86" s="174"/>
      <c r="T86" s="183">
        <f>がん腫情報!E20</f>
        <v>0</v>
      </c>
      <c r="U86" s="184"/>
      <c r="V86" s="184"/>
      <c r="W86" s="184"/>
      <c r="X86" s="184"/>
      <c r="Y86" s="185"/>
      <c r="Z86" s="42"/>
      <c r="AA86" s="42"/>
    </row>
    <row r="87" spans="1:27" x14ac:dyDescent="0.45">
      <c r="A87" s="169" t="s">
        <v>70</v>
      </c>
      <c r="B87" s="169"/>
      <c r="C87" s="169"/>
      <c r="D87" s="169"/>
      <c r="E87" s="169"/>
      <c r="F87" s="148">
        <f>がん腫情報!B21</f>
        <v>0</v>
      </c>
      <c r="G87" s="170"/>
      <c r="H87" s="170"/>
      <c r="I87" s="170"/>
      <c r="J87" s="170"/>
      <c r="K87" s="171"/>
      <c r="L87" s="64"/>
      <c r="M87" s="64"/>
      <c r="N87" s="41"/>
      <c r="O87" s="172" t="s">
        <v>79</v>
      </c>
      <c r="P87" s="173"/>
      <c r="Q87" s="173"/>
      <c r="R87" s="173"/>
      <c r="S87" s="174"/>
      <c r="T87" s="183">
        <f>がん腫情報!E21</f>
        <v>0</v>
      </c>
      <c r="U87" s="184"/>
      <c r="V87" s="184"/>
      <c r="W87" s="184"/>
      <c r="X87" s="184"/>
      <c r="Y87" s="185"/>
    </row>
    <row r="88" spans="1:27" x14ac:dyDescent="0.45">
      <c r="A88" s="169" t="s">
        <v>80</v>
      </c>
      <c r="B88" s="169"/>
      <c r="C88" s="169"/>
      <c r="D88" s="169"/>
      <c r="E88" s="169"/>
      <c r="F88" s="148">
        <f>がん腫情報!B22</f>
        <v>0</v>
      </c>
      <c r="G88" s="170"/>
      <c r="H88" s="170"/>
      <c r="I88" s="170"/>
      <c r="J88" s="170"/>
      <c r="K88" s="171"/>
      <c r="L88" s="64"/>
      <c r="M88" s="64"/>
      <c r="N88" s="41"/>
      <c r="O88" s="172" t="s">
        <v>81</v>
      </c>
      <c r="P88" s="173"/>
      <c r="Q88" s="173"/>
      <c r="R88" s="173"/>
      <c r="S88" s="174"/>
      <c r="T88" s="183">
        <f>がん腫情報!E22</f>
        <v>0</v>
      </c>
      <c r="U88" s="184"/>
      <c r="V88" s="184"/>
      <c r="W88" s="184"/>
      <c r="X88" s="184"/>
      <c r="Y88" s="185"/>
    </row>
    <row r="89" spans="1:27" x14ac:dyDescent="0.45">
      <c r="A89" s="169" t="s">
        <v>82</v>
      </c>
      <c r="B89" s="169"/>
      <c r="C89" s="169"/>
      <c r="D89" s="169"/>
      <c r="E89" s="169"/>
      <c r="F89" s="148">
        <f>がん腫情報!B23</f>
        <v>0</v>
      </c>
      <c r="G89" s="170"/>
      <c r="H89" s="170"/>
      <c r="I89" s="170"/>
      <c r="J89" s="170"/>
      <c r="K89" s="171"/>
      <c r="L89" s="64"/>
      <c r="M89" s="64"/>
      <c r="N89" s="41"/>
      <c r="O89" s="172" t="s">
        <v>83</v>
      </c>
      <c r="P89" s="173"/>
      <c r="Q89" s="173"/>
      <c r="R89" s="173"/>
      <c r="S89" s="174"/>
      <c r="T89" s="183">
        <f>がん腫情報!E23</f>
        <v>0</v>
      </c>
      <c r="U89" s="184"/>
      <c r="V89" s="184"/>
      <c r="W89" s="184"/>
      <c r="X89" s="184"/>
      <c r="Y89" s="185"/>
    </row>
    <row r="90" spans="1:27" x14ac:dyDescent="0.45">
      <c r="A90" s="169" t="s">
        <v>84</v>
      </c>
      <c r="B90" s="169"/>
      <c r="C90" s="169"/>
      <c r="D90" s="169"/>
      <c r="E90" s="169"/>
      <c r="F90" s="148">
        <f>がん腫情報!B24</f>
        <v>0</v>
      </c>
      <c r="G90" s="170"/>
      <c r="H90" s="170"/>
      <c r="I90" s="170"/>
      <c r="J90" s="170"/>
      <c r="K90" s="171"/>
      <c r="L90" s="64"/>
      <c r="M90" s="64"/>
      <c r="N90" s="41"/>
      <c r="O90" s="172" t="s">
        <v>85</v>
      </c>
      <c r="P90" s="173"/>
      <c r="Q90" s="173"/>
      <c r="R90" s="173"/>
      <c r="S90" s="174"/>
      <c r="T90" s="183">
        <f>がん腫情報!E24</f>
        <v>0</v>
      </c>
      <c r="U90" s="184"/>
      <c r="V90" s="184"/>
      <c r="W90" s="184"/>
      <c r="X90" s="184"/>
      <c r="Y90" s="185"/>
    </row>
    <row r="91" spans="1:27" x14ac:dyDescent="0.45">
      <c r="A91" s="169" t="s">
        <v>86</v>
      </c>
      <c r="B91" s="169"/>
      <c r="C91" s="169"/>
      <c r="D91" s="169"/>
      <c r="E91" s="169"/>
      <c r="F91" s="148">
        <f>がん腫情報!B25</f>
        <v>0</v>
      </c>
      <c r="G91" s="170"/>
      <c r="H91" s="170"/>
      <c r="I91" s="170"/>
      <c r="J91" s="170"/>
      <c r="K91" s="171"/>
      <c r="L91" s="64"/>
      <c r="M91" s="64"/>
      <c r="N91" s="41"/>
      <c r="O91" s="172" t="s">
        <v>87</v>
      </c>
      <c r="P91" s="173"/>
      <c r="Q91" s="173"/>
      <c r="R91" s="173"/>
      <c r="S91" s="174"/>
      <c r="T91" s="183">
        <f>がん腫情報!E25</f>
        <v>0</v>
      </c>
      <c r="U91" s="184"/>
      <c r="V91" s="184"/>
      <c r="W91" s="184"/>
      <c r="X91" s="184"/>
      <c r="Y91" s="185"/>
    </row>
    <row r="92" spans="1:27" x14ac:dyDescent="0.45">
      <c r="A92" s="169" t="s">
        <v>88</v>
      </c>
      <c r="B92" s="169"/>
      <c r="C92" s="169"/>
      <c r="D92" s="169"/>
      <c r="E92" s="169"/>
      <c r="F92" s="148">
        <f>がん腫情報!B26</f>
        <v>0</v>
      </c>
      <c r="G92" s="170"/>
      <c r="H92" s="170"/>
      <c r="I92" s="170"/>
      <c r="J92" s="170"/>
      <c r="K92" s="171"/>
      <c r="L92" s="64"/>
      <c r="M92" s="64"/>
      <c r="N92" s="41"/>
      <c r="O92" s="172" t="s">
        <v>89</v>
      </c>
      <c r="P92" s="173"/>
      <c r="Q92" s="173"/>
      <c r="R92" s="173"/>
      <c r="S92" s="174"/>
      <c r="T92" s="183">
        <f>がん腫情報!E26</f>
        <v>0</v>
      </c>
      <c r="U92" s="184"/>
      <c r="V92" s="184"/>
      <c r="W92" s="184"/>
      <c r="X92" s="184"/>
      <c r="Y92" s="185"/>
    </row>
    <row r="93" spans="1:27" x14ac:dyDescent="0.45">
      <c r="A93" s="169" t="s">
        <v>90</v>
      </c>
      <c r="B93" s="169"/>
      <c r="C93" s="169"/>
      <c r="D93" s="169"/>
      <c r="E93" s="169"/>
      <c r="F93" s="148">
        <f>がん腫情報!B27</f>
        <v>0</v>
      </c>
      <c r="G93" s="170"/>
      <c r="H93" s="170"/>
      <c r="I93" s="170"/>
      <c r="J93" s="170"/>
      <c r="K93" s="171"/>
      <c r="L93" s="64"/>
      <c r="M93" s="64"/>
      <c r="N93" s="41"/>
      <c r="O93" s="172" t="s">
        <v>91</v>
      </c>
      <c r="P93" s="173"/>
      <c r="Q93" s="173"/>
      <c r="R93" s="173"/>
      <c r="S93" s="174"/>
      <c r="T93" s="183">
        <f>がん腫情報!E27</f>
        <v>0</v>
      </c>
      <c r="U93" s="184"/>
      <c r="V93" s="184"/>
      <c r="W93" s="184"/>
      <c r="X93" s="184"/>
      <c r="Y93" s="185"/>
    </row>
    <row r="94" spans="1:27" x14ac:dyDescent="0.45">
      <c r="L94" s="41"/>
      <c r="M94" s="41"/>
      <c r="N94" s="41"/>
      <c r="O94" s="172" t="s">
        <v>92</v>
      </c>
      <c r="P94" s="173"/>
      <c r="Q94" s="173"/>
      <c r="R94" s="173"/>
      <c r="S94" s="174"/>
      <c r="T94" s="183">
        <f>がん腫情報!E28</f>
        <v>0</v>
      </c>
      <c r="U94" s="184"/>
      <c r="V94" s="184"/>
      <c r="W94" s="184"/>
      <c r="X94" s="184"/>
      <c r="Y94" s="185"/>
    </row>
    <row r="95" spans="1:27" x14ac:dyDescent="0.45">
      <c r="L95" s="41"/>
      <c r="M95" s="41"/>
      <c r="N95" s="41"/>
      <c r="O95" s="172" t="s">
        <v>176</v>
      </c>
      <c r="P95" s="173"/>
      <c r="Q95" s="173"/>
      <c r="R95" s="173"/>
      <c r="S95" s="174"/>
      <c r="T95" s="183">
        <f>がん腫情報!E29</f>
        <v>0</v>
      </c>
      <c r="U95" s="184"/>
      <c r="V95" s="184"/>
      <c r="W95" s="184"/>
      <c r="X95" s="184"/>
      <c r="Y95" s="185"/>
    </row>
    <row r="96" spans="1:27" x14ac:dyDescent="0.45">
      <c r="L96" s="41"/>
      <c r="M96" s="41"/>
      <c r="N96" s="41"/>
      <c r="O96" s="63"/>
      <c r="P96" s="63"/>
      <c r="Q96" s="63"/>
      <c r="R96" s="63"/>
      <c r="S96" s="63"/>
      <c r="T96" s="63"/>
      <c r="U96" s="63"/>
      <c r="V96" s="63"/>
      <c r="W96" s="63"/>
      <c r="X96" s="63"/>
      <c r="Y96" s="63"/>
      <c r="Z96" s="41"/>
      <c r="AA96" s="41"/>
    </row>
    <row r="97" spans="1:27" x14ac:dyDescent="0.45">
      <c r="A97" s="97" t="s">
        <v>177</v>
      </c>
      <c r="B97" s="97"/>
      <c r="C97" s="97"/>
      <c r="D97" s="97"/>
      <c r="E97" s="97"/>
      <c r="F97" s="97"/>
      <c r="G97" s="97"/>
      <c r="H97" s="97"/>
      <c r="I97" s="97"/>
      <c r="J97" s="97"/>
      <c r="K97" s="97"/>
      <c r="L97" s="42"/>
      <c r="M97" s="42"/>
      <c r="N97" s="41"/>
      <c r="O97" s="180" t="s">
        <v>178</v>
      </c>
      <c r="P97" s="181"/>
      <c r="Q97" s="181"/>
      <c r="R97" s="181"/>
      <c r="S97" s="181"/>
      <c r="T97" s="181"/>
      <c r="U97" s="181"/>
      <c r="V97" s="181"/>
      <c r="W97" s="181"/>
      <c r="X97" s="181"/>
      <c r="Y97" s="182"/>
      <c r="Z97" s="43"/>
      <c r="AA97" s="44"/>
    </row>
    <row r="98" spans="1:27" x14ac:dyDescent="0.45">
      <c r="A98" s="169" t="s">
        <v>68</v>
      </c>
      <c r="B98" s="169"/>
      <c r="C98" s="169"/>
      <c r="D98" s="169"/>
      <c r="E98" s="169"/>
      <c r="F98" s="183">
        <f>がん腫情報!B32</f>
        <v>0</v>
      </c>
      <c r="G98" s="184"/>
      <c r="H98" s="184"/>
      <c r="I98" s="184"/>
      <c r="J98" s="184"/>
      <c r="K98" s="185"/>
      <c r="L98" s="65"/>
      <c r="M98" s="65"/>
      <c r="N98" s="41"/>
      <c r="O98" s="172" t="s">
        <v>96</v>
      </c>
      <c r="P98" s="173"/>
      <c r="Q98" s="173"/>
      <c r="R98" s="173"/>
      <c r="S98" s="174"/>
      <c r="T98" s="183">
        <f>がん腫情報!E32</f>
        <v>0</v>
      </c>
      <c r="U98" s="184"/>
      <c r="V98" s="184"/>
      <c r="W98" s="184"/>
      <c r="X98" s="184"/>
      <c r="Y98" s="185"/>
      <c r="Z98" s="45"/>
      <c r="AA98" s="41"/>
    </row>
    <row r="99" spans="1:27" x14ac:dyDescent="0.45">
      <c r="A99" s="169" t="s">
        <v>70</v>
      </c>
      <c r="B99" s="169"/>
      <c r="C99" s="169"/>
      <c r="D99" s="169"/>
      <c r="E99" s="169"/>
      <c r="F99" s="183">
        <f>がん腫情報!B33</f>
        <v>0</v>
      </c>
      <c r="G99" s="184"/>
      <c r="H99" s="184"/>
      <c r="I99" s="184"/>
      <c r="J99" s="184"/>
      <c r="K99" s="185"/>
      <c r="L99" s="65"/>
      <c r="M99" s="65"/>
      <c r="N99" s="41"/>
      <c r="O99" s="172" t="s">
        <v>97</v>
      </c>
      <c r="P99" s="173"/>
      <c r="Q99" s="173"/>
      <c r="R99" s="173"/>
      <c r="S99" s="174"/>
      <c r="T99" s="183">
        <f>がん腫情報!E33</f>
        <v>0</v>
      </c>
      <c r="U99" s="184"/>
      <c r="V99" s="184"/>
      <c r="W99" s="184"/>
      <c r="X99" s="184"/>
      <c r="Y99" s="185"/>
      <c r="Z99" s="39"/>
    </row>
    <row r="100" spans="1:27" x14ac:dyDescent="0.45">
      <c r="A100" s="169" t="s">
        <v>98</v>
      </c>
      <c r="B100" s="169"/>
      <c r="C100" s="169"/>
      <c r="D100" s="169"/>
      <c r="E100" s="169"/>
      <c r="F100" s="183">
        <f>がん腫情報!B34</f>
        <v>0</v>
      </c>
      <c r="G100" s="184"/>
      <c r="H100" s="184"/>
      <c r="I100" s="184"/>
      <c r="J100" s="184"/>
      <c r="K100" s="185"/>
      <c r="L100" s="65"/>
      <c r="M100" s="65"/>
      <c r="N100" s="41"/>
      <c r="O100" s="172" t="s">
        <v>99</v>
      </c>
      <c r="P100" s="173"/>
      <c r="Q100" s="173"/>
      <c r="R100" s="173"/>
      <c r="S100" s="174"/>
      <c r="T100" s="183">
        <f>がん腫情報!E34</f>
        <v>0</v>
      </c>
      <c r="U100" s="184"/>
      <c r="V100" s="184"/>
      <c r="W100" s="184"/>
      <c r="X100" s="184"/>
      <c r="Y100" s="185"/>
      <c r="Z100" s="39"/>
    </row>
    <row r="101" spans="1:27" x14ac:dyDescent="0.45">
      <c r="A101" s="169" t="s">
        <v>100</v>
      </c>
      <c r="B101" s="169"/>
      <c r="C101" s="169"/>
      <c r="D101" s="169"/>
      <c r="E101" s="169"/>
      <c r="F101" s="183">
        <f>がん腫情報!B35</f>
        <v>0</v>
      </c>
      <c r="G101" s="184"/>
      <c r="H101" s="184"/>
      <c r="I101" s="184"/>
      <c r="J101" s="184"/>
      <c r="K101" s="185"/>
      <c r="L101" s="65"/>
      <c r="M101" s="65"/>
      <c r="N101" s="41"/>
      <c r="O101" s="172" t="s">
        <v>101</v>
      </c>
      <c r="P101" s="173"/>
      <c r="Q101" s="173"/>
      <c r="R101" s="173"/>
      <c r="S101" s="174"/>
      <c r="T101" s="183">
        <f>がん腫情報!E35</f>
        <v>0</v>
      </c>
      <c r="U101" s="184"/>
      <c r="V101" s="184"/>
      <c r="W101" s="184"/>
      <c r="X101" s="184"/>
      <c r="Y101" s="185"/>
      <c r="Z101" s="39"/>
    </row>
    <row r="102" spans="1:27" x14ac:dyDescent="0.45">
      <c r="A102" s="169" t="s">
        <v>102</v>
      </c>
      <c r="B102" s="169"/>
      <c r="C102" s="169"/>
      <c r="D102" s="169"/>
      <c r="E102" s="169"/>
      <c r="F102" s="183">
        <f>がん腫情報!B36</f>
        <v>0</v>
      </c>
      <c r="G102" s="184"/>
      <c r="H102" s="184"/>
      <c r="I102" s="184"/>
      <c r="J102" s="184"/>
      <c r="K102" s="185"/>
      <c r="L102" s="65"/>
      <c r="M102" s="65"/>
      <c r="N102" s="41"/>
      <c r="O102" s="172" t="s">
        <v>84</v>
      </c>
      <c r="P102" s="173"/>
      <c r="Q102" s="173"/>
      <c r="R102" s="173"/>
      <c r="S102" s="174"/>
      <c r="T102" s="183">
        <f>がん腫情報!E36</f>
        <v>0</v>
      </c>
      <c r="U102" s="184"/>
      <c r="V102" s="184"/>
      <c r="W102" s="184"/>
      <c r="X102" s="184"/>
      <c r="Y102" s="185"/>
      <c r="Z102" s="39"/>
    </row>
    <row r="103" spans="1:27" x14ac:dyDescent="0.45">
      <c r="A103" s="169" t="s">
        <v>103</v>
      </c>
      <c r="B103" s="169"/>
      <c r="C103" s="169"/>
      <c r="D103" s="169"/>
      <c r="E103" s="169"/>
      <c r="F103" s="183">
        <f>がん腫情報!B37</f>
        <v>0</v>
      </c>
      <c r="G103" s="184"/>
      <c r="H103" s="184"/>
      <c r="I103" s="184"/>
      <c r="J103" s="184"/>
      <c r="K103" s="185"/>
      <c r="L103" s="65"/>
      <c r="M103" s="65"/>
      <c r="N103" s="41"/>
      <c r="O103" s="172" t="s">
        <v>86</v>
      </c>
      <c r="P103" s="173"/>
      <c r="Q103" s="173"/>
      <c r="R103" s="173"/>
      <c r="S103" s="174"/>
      <c r="T103" s="183">
        <f>がん腫情報!E37</f>
        <v>0</v>
      </c>
      <c r="U103" s="184"/>
      <c r="V103" s="184"/>
      <c r="W103" s="184"/>
      <c r="X103" s="184"/>
      <c r="Y103" s="185"/>
      <c r="Z103" s="39"/>
    </row>
    <row r="104" spans="1:27" x14ac:dyDescent="0.45">
      <c r="A104" s="169" t="s">
        <v>104</v>
      </c>
      <c r="B104" s="169"/>
      <c r="C104" s="169"/>
      <c r="D104" s="169"/>
      <c r="E104" s="169"/>
      <c r="F104" s="183">
        <f>がん腫情報!B38</f>
        <v>0</v>
      </c>
      <c r="G104" s="184"/>
      <c r="H104" s="184"/>
      <c r="I104" s="184"/>
      <c r="J104" s="184"/>
      <c r="K104" s="185"/>
      <c r="L104" s="65"/>
      <c r="M104" s="65"/>
      <c r="N104" s="41"/>
      <c r="O104" s="172" t="s">
        <v>88</v>
      </c>
      <c r="P104" s="173"/>
      <c r="Q104" s="173"/>
      <c r="R104" s="173"/>
      <c r="S104" s="174"/>
      <c r="T104" s="183">
        <f>がん腫情報!E38</f>
        <v>0</v>
      </c>
      <c r="U104" s="184"/>
      <c r="V104" s="184"/>
      <c r="W104" s="184"/>
      <c r="X104" s="184"/>
      <c r="Y104" s="185"/>
      <c r="Z104" s="39"/>
    </row>
    <row r="105" spans="1:27" x14ac:dyDescent="0.45">
      <c r="A105" s="169" t="s">
        <v>105</v>
      </c>
      <c r="B105" s="169"/>
      <c r="C105" s="169"/>
      <c r="D105" s="169"/>
      <c r="E105" s="169"/>
      <c r="F105" s="183">
        <f>がん腫情報!B39</f>
        <v>0</v>
      </c>
      <c r="G105" s="184"/>
      <c r="H105" s="184"/>
      <c r="I105" s="184"/>
      <c r="J105" s="184"/>
      <c r="K105" s="185"/>
      <c r="L105" s="65"/>
      <c r="M105" s="65"/>
      <c r="N105" s="41"/>
      <c r="O105" s="172" t="s">
        <v>90</v>
      </c>
      <c r="P105" s="173"/>
      <c r="Q105" s="173"/>
      <c r="R105" s="173"/>
      <c r="S105" s="174"/>
      <c r="T105" s="183">
        <f>がん腫情報!E39</f>
        <v>0</v>
      </c>
      <c r="U105" s="184"/>
      <c r="V105" s="184"/>
      <c r="W105" s="184"/>
      <c r="X105" s="184"/>
      <c r="Y105" s="185"/>
      <c r="Z105" s="39"/>
    </row>
    <row r="106" spans="1:27" x14ac:dyDescent="0.45">
      <c r="A106" s="169" t="s">
        <v>106</v>
      </c>
      <c r="B106" s="169"/>
      <c r="C106" s="169"/>
      <c r="D106" s="169"/>
      <c r="E106" s="169"/>
      <c r="F106" s="183">
        <f>がん腫情報!B40</f>
        <v>0</v>
      </c>
      <c r="G106" s="184"/>
      <c r="H106" s="184"/>
      <c r="I106" s="184"/>
      <c r="J106" s="184"/>
      <c r="K106" s="185"/>
      <c r="L106" s="65"/>
      <c r="M106" s="65"/>
      <c r="N106" s="41"/>
      <c r="O106" s="63"/>
      <c r="P106" s="63"/>
      <c r="Q106" s="63"/>
      <c r="R106" s="63"/>
      <c r="S106" s="63"/>
      <c r="T106" s="63"/>
      <c r="U106" s="63"/>
      <c r="V106" s="63"/>
      <c r="W106" s="63"/>
      <c r="X106" s="63"/>
      <c r="Y106" s="63"/>
    </row>
    <row r="107" spans="1:27" x14ac:dyDescent="0.45">
      <c r="L107" s="41"/>
      <c r="M107" s="41"/>
      <c r="N107" s="41"/>
      <c r="O107" s="166" t="s">
        <v>179</v>
      </c>
      <c r="P107" s="167"/>
      <c r="Q107" s="167"/>
      <c r="R107" s="167"/>
      <c r="S107" s="167"/>
      <c r="T107" s="167"/>
      <c r="U107" s="167"/>
      <c r="V107" s="167"/>
      <c r="W107" s="167"/>
      <c r="X107" s="167"/>
      <c r="Y107" s="168"/>
    </row>
    <row r="108" spans="1:27" x14ac:dyDescent="0.45">
      <c r="L108" s="41"/>
      <c r="M108" s="41"/>
      <c r="N108" s="41"/>
      <c r="O108" s="172" t="s">
        <v>68</v>
      </c>
      <c r="P108" s="173"/>
      <c r="Q108" s="173"/>
      <c r="R108" s="173"/>
      <c r="S108" s="174"/>
      <c r="T108" s="183">
        <f>がん腫情報!E42</f>
        <v>0</v>
      </c>
      <c r="U108" s="184"/>
      <c r="V108" s="184"/>
      <c r="W108" s="184"/>
      <c r="X108" s="184"/>
      <c r="Y108" s="185"/>
    </row>
    <row r="109" spans="1:27" x14ac:dyDescent="0.45">
      <c r="L109" s="41"/>
      <c r="M109" s="41"/>
      <c r="N109" s="41"/>
      <c r="O109" s="172" t="s">
        <v>108</v>
      </c>
      <c r="P109" s="173"/>
      <c r="Q109" s="173"/>
      <c r="R109" s="173"/>
      <c r="S109" s="174"/>
      <c r="T109" s="183">
        <f>がん腫情報!E43</f>
        <v>0</v>
      </c>
      <c r="U109" s="184"/>
      <c r="V109" s="184"/>
      <c r="W109" s="184"/>
      <c r="X109" s="184"/>
      <c r="Y109" s="185"/>
    </row>
    <row r="110" spans="1:27" x14ac:dyDescent="0.45">
      <c r="L110" s="63"/>
      <c r="M110" s="63"/>
      <c r="O110" s="172" t="s">
        <v>109</v>
      </c>
      <c r="P110" s="173"/>
      <c r="Q110" s="173"/>
      <c r="R110" s="173"/>
      <c r="S110" s="174"/>
      <c r="T110" s="183">
        <f>がん腫情報!E44</f>
        <v>0</v>
      </c>
      <c r="U110" s="184"/>
      <c r="V110" s="184"/>
      <c r="W110" s="184"/>
      <c r="X110" s="184"/>
      <c r="Y110" s="185"/>
    </row>
    <row r="111" spans="1:27" x14ac:dyDescent="0.45">
      <c r="L111" s="63"/>
      <c r="M111" s="63"/>
    </row>
    <row r="113" spans="1:25" s="38" customFormat="1" x14ac:dyDescent="0.45">
      <c r="A113" s="37" t="s">
        <v>1409</v>
      </c>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row>
    <row r="114" spans="1:25" s="38" customFormat="1" x14ac:dyDescent="0.45">
      <c r="A114" s="47"/>
      <c r="B114" s="57"/>
      <c r="C114" s="49" t="s">
        <v>1410</v>
      </c>
      <c r="D114" s="48"/>
      <c r="E114" s="48"/>
      <c r="F114" s="48"/>
      <c r="G114" s="48"/>
      <c r="H114" s="48"/>
      <c r="I114" s="48"/>
      <c r="J114" s="48"/>
      <c r="K114" s="48"/>
      <c r="L114" s="48"/>
      <c r="M114" s="48"/>
      <c r="N114" s="48"/>
      <c r="O114" s="48"/>
      <c r="P114" s="48"/>
      <c r="Q114" s="48"/>
      <c r="R114" s="48"/>
      <c r="S114" s="48"/>
      <c r="T114" s="48"/>
      <c r="U114" s="48"/>
      <c r="V114" s="48"/>
      <c r="W114" s="48"/>
      <c r="X114" s="48"/>
      <c r="Y114" s="50"/>
    </row>
    <row r="115" spans="1:25" s="38" customFormat="1" x14ac:dyDescent="0.45">
      <c r="A115" s="51"/>
      <c r="B115" s="58"/>
      <c r="C115" s="38" t="s">
        <v>1411</v>
      </c>
      <c r="D115" s="49"/>
      <c r="E115" s="49"/>
      <c r="F115" s="49"/>
      <c r="G115" s="49"/>
      <c r="H115" s="49"/>
      <c r="I115" s="49"/>
      <c r="J115" s="49"/>
      <c r="K115" s="49"/>
      <c r="L115" s="49"/>
      <c r="M115" s="49"/>
      <c r="N115" s="49"/>
      <c r="O115" s="49"/>
      <c r="P115" s="49"/>
      <c r="Q115" s="49"/>
      <c r="R115" s="49"/>
      <c r="S115" s="49"/>
      <c r="T115" s="49"/>
      <c r="U115" s="49"/>
      <c r="V115" s="49"/>
      <c r="W115" s="49"/>
      <c r="X115" s="49"/>
      <c r="Y115" s="53"/>
    </row>
    <row r="116" spans="1:25" s="38" customFormat="1" ht="18.75" customHeight="1" x14ac:dyDescent="0.45">
      <c r="A116" s="51"/>
      <c r="B116" s="58"/>
      <c r="C116" s="52" t="s">
        <v>1412</v>
      </c>
      <c r="D116" s="60"/>
      <c r="E116" s="60"/>
      <c r="F116" s="60"/>
      <c r="G116" s="60"/>
      <c r="H116" s="60"/>
      <c r="I116" s="60"/>
      <c r="J116" s="60"/>
      <c r="K116" s="60"/>
      <c r="L116" s="60"/>
      <c r="M116" s="60"/>
      <c r="N116" s="60"/>
      <c r="O116" s="60"/>
      <c r="P116" s="60"/>
      <c r="Q116" s="60"/>
      <c r="R116" s="60"/>
      <c r="S116" s="60"/>
      <c r="T116" s="60"/>
      <c r="U116" s="60"/>
      <c r="V116" s="60"/>
      <c r="W116" s="60"/>
      <c r="X116" s="60"/>
      <c r="Y116" s="53"/>
    </row>
    <row r="117" spans="1:25" s="38" customFormat="1" ht="36" customHeight="1" x14ac:dyDescent="0.45">
      <c r="A117" s="51"/>
      <c r="B117" s="49"/>
      <c r="C117" s="69" t="s">
        <v>1416</v>
      </c>
      <c r="D117" s="69"/>
      <c r="E117" s="69"/>
      <c r="F117" s="69"/>
      <c r="G117" s="69"/>
      <c r="H117" s="69"/>
      <c r="I117" s="69"/>
      <c r="J117" s="69"/>
      <c r="K117" s="69"/>
      <c r="L117" s="69"/>
      <c r="M117" s="69"/>
      <c r="N117" s="69"/>
      <c r="O117" s="69"/>
      <c r="P117" s="69"/>
      <c r="Q117" s="69"/>
      <c r="R117" s="69"/>
      <c r="S117" s="69"/>
      <c r="T117" s="69"/>
      <c r="U117" s="69"/>
      <c r="V117" s="69"/>
      <c r="W117" s="69"/>
      <c r="X117" s="69"/>
      <c r="Y117" s="53"/>
    </row>
    <row r="118" spans="1:25" s="38" customFormat="1" ht="39.75" customHeight="1" x14ac:dyDescent="0.45">
      <c r="A118" s="51"/>
      <c r="B118" s="58"/>
      <c r="C118" s="69" t="s">
        <v>1417</v>
      </c>
      <c r="D118" s="69"/>
      <c r="E118" s="69"/>
      <c r="F118" s="69"/>
      <c r="G118" s="69"/>
      <c r="H118" s="69"/>
      <c r="I118" s="69"/>
      <c r="J118" s="69"/>
      <c r="K118" s="69"/>
      <c r="L118" s="69"/>
      <c r="M118" s="69"/>
      <c r="N118" s="69"/>
      <c r="O118" s="69"/>
      <c r="P118" s="69"/>
      <c r="Q118" s="69"/>
      <c r="R118" s="69"/>
      <c r="S118" s="69"/>
      <c r="T118" s="69"/>
      <c r="U118" s="69"/>
      <c r="V118" s="69"/>
      <c r="W118" s="69"/>
      <c r="X118" s="69"/>
      <c r="Y118" s="53"/>
    </row>
    <row r="119" spans="1:25" s="38" customFormat="1" x14ac:dyDescent="0.45">
      <c r="A119" s="54"/>
      <c r="B119" s="59"/>
      <c r="C119" s="55"/>
      <c r="D119" s="55"/>
      <c r="E119" s="55"/>
      <c r="F119" s="55"/>
      <c r="G119" s="55"/>
      <c r="H119" s="55"/>
      <c r="I119" s="55"/>
      <c r="J119" s="55"/>
      <c r="K119" s="55"/>
      <c r="L119" s="55"/>
      <c r="M119" s="55"/>
      <c r="N119" s="55"/>
      <c r="O119" s="55"/>
      <c r="P119" s="55"/>
      <c r="Q119" s="55"/>
      <c r="R119" s="55"/>
      <c r="S119" s="55"/>
      <c r="T119" s="55"/>
      <c r="U119" s="55"/>
      <c r="V119" s="55"/>
      <c r="W119" s="55"/>
      <c r="X119" s="55"/>
      <c r="Y119" s="56"/>
    </row>
  </sheetData>
  <mergeCells count="240">
    <mergeCell ref="A99:E99"/>
    <mergeCell ref="F99:K99"/>
    <mergeCell ref="O99:S99"/>
    <mergeCell ref="T99:Y99"/>
    <mergeCell ref="A100:E100"/>
    <mergeCell ref="F100:K100"/>
    <mergeCell ref="O100:S100"/>
    <mergeCell ref="T100:Y100"/>
    <mergeCell ref="O95:S95"/>
    <mergeCell ref="T95:Y95"/>
    <mergeCell ref="A97:K97"/>
    <mergeCell ref="A98:E98"/>
    <mergeCell ref="F98:K98"/>
    <mergeCell ref="O98:S98"/>
    <mergeCell ref="T98:Y98"/>
    <mergeCell ref="A104:E104"/>
    <mergeCell ref="F104:K104"/>
    <mergeCell ref="O104:S104"/>
    <mergeCell ref="T104:Y104"/>
    <mergeCell ref="A101:E101"/>
    <mergeCell ref="F101:K101"/>
    <mergeCell ref="O101:S101"/>
    <mergeCell ref="T101:Y101"/>
    <mergeCell ref="A102:E102"/>
    <mergeCell ref="F102:K102"/>
    <mergeCell ref="O102:S102"/>
    <mergeCell ref="T102:Y102"/>
    <mergeCell ref="A103:E103"/>
    <mergeCell ref="F103:K103"/>
    <mergeCell ref="O103:S103"/>
    <mergeCell ref="T103:Y103"/>
    <mergeCell ref="O109:S109"/>
    <mergeCell ref="T109:Y109"/>
    <mergeCell ref="O110:S110"/>
    <mergeCell ref="T110:Y110"/>
    <mergeCell ref="A105:E105"/>
    <mergeCell ref="F105:K105"/>
    <mergeCell ref="O105:S105"/>
    <mergeCell ref="T105:Y105"/>
    <mergeCell ref="A106:E106"/>
    <mergeCell ref="F106:K106"/>
    <mergeCell ref="O107:Y107"/>
    <mergeCell ref="O108:S108"/>
    <mergeCell ref="T108:Y108"/>
    <mergeCell ref="A93:E93"/>
    <mergeCell ref="F93:K93"/>
    <mergeCell ref="O93:S93"/>
    <mergeCell ref="T93:Y93"/>
    <mergeCell ref="O94:S94"/>
    <mergeCell ref="T94:Y94"/>
    <mergeCell ref="O97:Y97"/>
    <mergeCell ref="A91:E91"/>
    <mergeCell ref="F91:K91"/>
    <mergeCell ref="O91:S91"/>
    <mergeCell ref="T91:Y91"/>
    <mergeCell ref="A92:E92"/>
    <mergeCell ref="F92:K92"/>
    <mergeCell ref="O92:S92"/>
    <mergeCell ref="T92:Y92"/>
    <mergeCell ref="A89:E89"/>
    <mergeCell ref="F89:K89"/>
    <mergeCell ref="O89:S89"/>
    <mergeCell ref="T89:Y89"/>
    <mergeCell ref="A90:E90"/>
    <mergeCell ref="F90:K90"/>
    <mergeCell ref="O90:S90"/>
    <mergeCell ref="T90:Y90"/>
    <mergeCell ref="A87:E87"/>
    <mergeCell ref="F87:K87"/>
    <mergeCell ref="O87:S87"/>
    <mergeCell ref="T87:Y87"/>
    <mergeCell ref="A88:E88"/>
    <mergeCell ref="F88:K88"/>
    <mergeCell ref="O88:S88"/>
    <mergeCell ref="T88:Y88"/>
    <mergeCell ref="O80:S80"/>
    <mergeCell ref="T80:Y80"/>
    <mergeCell ref="A81:E81"/>
    <mergeCell ref="F81:K81"/>
    <mergeCell ref="O81:S81"/>
    <mergeCell ref="T81:Y81"/>
    <mergeCell ref="O85:Y85"/>
    <mergeCell ref="A85:K85"/>
    <mergeCell ref="A86:E86"/>
    <mergeCell ref="F86:K86"/>
    <mergeCell ref="O86:S86"/>
    <mergeCell ref="T86:Y86"/>
    <mergeCell ref="A82:E82"/>
    <mergeCell ref="F82:K82"/>
    <mergeCell ref="O82:S82"/>
    <mergeCell ref="T82:Y82"/>
    <mergeCell ref="F83:K83"/>
    <mergeCell ref="O83:S83"/>
    <mergeCell ref="T83:Y83"/>
    <mergeCell ref="A83:E83"/>
    <mergeCell ref="A80:E80"/>
    <mergeCell ref="F80:K80"/>
    <mergeCell ref="A78:K78"/>
    <mergeCell ref="O78:Y78"/>
    <mergeCell ref="A79:E79"/>
    <mergeCell ref="F79:K79"/>
    <mergeCell ref="O79:S79"/>
    <mergeCell ref="T79:Y79"/>
    <mergeCell ref="A73:K73"/>
    <mergeCell ref="L73:Y73"/>
    <mergeCell ref="L74:Y74"/>
    <mergeCell ref="A76:Y76"/>
    <mergeCell ref="A77:D77"/>
    <mergeCell ref="E77:G77"/>
    <mergeCell ref="A70:Y70"/>
    <mergeCell ref="A71:G71"/>
    <mergeCell ref="H71:Y71"/>
    <mergeCell ref="D72:F72"/>
    <mergeCell ref="G72:I72"/>
    <mergeCell ref="J72:M72"/>
    <mergeCell ref="N72:Q72"/>
    <mergeCell ref="R72:U72"/>
    <mergeCell ref="V72:Y72"/>
    <mergeCell ref="A67:G67"/>
    <mergeCell ref="H67:Y67"/>
    <mergeCell ref="A68:G68"/>
    <mergeCell ref="H68:I68"/>
    <mergeCell ref="J68:M68"/>
    <mergeCell ref="N68:P68"/>
    <mergeCell ref="Q68:Y68"/>
    <mergeCell ref="W64:Y64"/>
    <mergeCell ref="A65:G65"/>
    <mergeCell ref="H65:M65"/>
    <mergeCell ref="N65:P65"/>
    <mergeCell ref="Q65:Y65"/>
    <mergeCell ref="A66:G66"/>
    <mergeCell ref="H66:M66"/>
    <mergeCell ref="N66:Y66"/>
    <mergeCell ref="A61:D61"/>
    <mergeCell ref="E61:K61"/>
    <mergeCell ref="L61:U61"/>
    <mergeCell ref="V61:Y61"/>
    <mergeCell ref="A63:Y63"/>
    <mergeCell ref="A64:G64"/>
    <mergeCell ref="H64:M64"/>
    <mergeCell ref="N64:P64"/>
    <mergeCell ref="Q64:T64"/>
    <mergeCell ref="U64:V64"/>
    <mergeCell ref="A59:D59"/>
    <mergeCell ref="E59:K59"/>
    <mergeCell ref="L59:U59"/>
    <mergeCell ref="V59:Y59"/>
    <mergeCell ref="A60:D60"/>
    <mergeCell ref="E60:K60"/>
    <mergeCell ref="L60:U60"/>
    <mergeCell ref="V60:Y60"/>
    <mergeCell ref="A57:D57"/>
    <mergeCell ref="E57:K57"/>
    <mergeCell ref="L57:U57"/>
    <mergeCell ref="V57:Y57"/>
    <mergeCell ref="A58:D58"/>
    <mergeCell ref="E58:K58"/>
    <mergeCell ref="L58:U58"/>
    <mergeCell ref="V58:Y58"/>
    <mergeCell ref="A55:D55"/>
    <mergeCell ref="E55:Y55"/>
    <mergeCell ref="A56:D56"/>
    <mergeCell ref="E56:K56"/>
    <mergeCell ref="L56:U56"/>
    <mergeCell ref="V56:Y56"/>
    <mergeCell ref="A54:D54"/>
    <mergeCell ref="E54:K54"/>
    <mergeCell ref="L54:U54"/>
    <mergeCell ref="V54:Y54"/>
    <mergeCell ref="A52:D52"/>
    <mergeCell ref="E52:K52"/>
    <mergeCell ref="L52:U52"/>
    <mergeCell ref="V52:Y52"/>
    <mergeCell ref="A53:D53"/>
    <mergeCell ref="E53:K53"/>
    <mergeCell ref="L53:U53"/>
    <mergeCell ref="V53:Y53"/>
    <mergeCell ref="A50:D50"/>
    <mergeCell ref="E50:K50"/>
    <mergeCell ref="L50:U50"/>
    <mergeCell ref="V50:Y50"/>
    <mergeCell ref="A51:D51"/>
    <mergeCell ref="E51:K51"/>
    <mergeCell ref="L51:U51"/>
    <mergeCell ref="V51:Y51"/>
    <mergeCell ref="H40:Y40"/>
    <mergeCell ref="A42:Y42"/>
    <mergeCell ref="R47:Y47"/>
    <mergeCell ref="A48:D48"/>
    <mergeCell ref="E48:Y48"/>
    <mergeCell ref="A49:D49"/>
    <mergeCell ref="E49:K49"/>
    <mergeCell ref="L49:U49"/>
    <mergeCell ref="V49:Y49"/>
    <mergeCell ref="A46:G46"/>
    <mergeCell ref="H46:I46"/>
    <mergeCell ref="K46:L46"/>
    <mergeCell ref="N46:O46"/>
    <mergeCell ref="A47:G47"/>
    <mergeCell ref="H47:M47"/>
    <mergeCell ref="N47:Q47"/>
    <mergeCell ref="A2:Y2"/>
    <mergeCell ref="S3:U3"/>
    <mergeCell ref="V3:Y3"/>
    <mergeCell ref="A5:Y5"/>
    <mergeCell ref="A6:C6"/>
    <mergeCell ref="D6:M6"/>
    <mergeCell ref="N6:P6"/>
    <mergeCell ref="Q6:Y6"/>
    <mergeCell ref="A15:Y15"/>
    <mergeCell ref="A11:G11"/>
    <mergeCell ref="H11:Y11"/>
    <mergeCell ref="A12:G12"/>
    <mergeCell ref="H12:Y12"/>
    <mergeCell ref="A13:G13"/>
    <mergeCell ref="H13:Y13"/>
    <mergeCell ref="C117:X117"/>
    <mergeCell ref="C118:X118"/>
    <mergeCell ref="A7:C7"/>
    <mergeCell ref="D7:M7"/>
    <mergeCell ref="N7:P7"/>
    <mergeCell ref="Q7:Y7"/>
    <mergeCell ref="A9:Y9"/>
    <mergeCell ref="A10:G10"/>
    <mergeCell ref="H10:Y10"/>
    <mergeCell ref="A16:Y22"/>
    <mergeCell ref="A24:Y24"/>
    <mergeCell ref="A25:Y30"/>
    <mergeCell ref="A32:Y32"/>
    <mergeCell ref="A33:Y36"/>
    <mergeCell ref="A43:G43"/>
    <mergeCell ref="H43:Y43"/>
    <mergeCell ref="A44:G44"/>
    <mergeCell ref="H44:Y44"/>
    <mergeCell ref="A45:G45"/>
    <mergeCell ref="H45:Y45"/>
    <mergeCell ref="A38:Y38"/>
    <mergeCell ref="A39:G39"/>
    <mergeCell ref="H39:Y39"/>
    <mergeCell ref="A40:G40"/>
  </mergeCells>
  <phoneticPr fontId="1"/>
  <conditionalFormatting sqref="A70:A71 A85 A65:A68">
    <cfRule type="expression" dxfId="7" priority="8">
      <formula>$A$38="なし"</formula>
    </cfRule>
  </conditionalFormatting>
  <conditionalFormatting sqref="A72:A73">
    <cfRule type="expression" dxfId="6" priority="7">
      <formula>$A$38="C12971:乳|Breast"</formula>
    </cfRule>
  </conditionalFormatting>
  <conditionalFormatting sqref="A76">
    <cfRule type="expression" dxfId="5" priority="6">
      <formula>$A$38="なし"</formula>
    </cfRule>
  </conditionalFormatting>
  <conditionalFormatting sqref="A77">
    <cfRule type="expression" dxfId="4" priority="5">
      <formula>$A$38="C12971:乳|Breast"</formula>
    </cfRule>
  </conditionalFormatting>
  <conditionalFormatting sqref="A78">
    <cfRule type="expression" dxfId="3" priority="4">
      <formula>$A$38="なし"</formula>
    </cfRule>
  </conditionalFormatting>
  <conditionalFormatting sqref="O78">
    <cfRule type="expression" dxfId="2" priority="3">
      <formula>$A$38="なし"</formula>
    </cfRule>
  </conditionalFormatting>
  <conditionalFormatting sqref="A97">
    <cfRule type="expression" dxfId="1" priority="2">
      <formula>$A$38="なし"</formula>
    </cfRule>
  </conditionalFormatting>
  <conditionalFormatting sqref="O107">
    <cfRule type="expression" dxfId="0" priority="1">
      <formula>$A$38="なし"</formula>
    </cfRule>
  </conditionalFormatting>
  <pageMargins left="0.7" right="0.7" top="0.75" bottom="0.75" header="0.3" footer="0.3"/>
  <pageSetup paperSize="9" scale="67" orientation="portrait" r:id="rId1"/>
  <rowBreaks count="2" manualBreakCount="2">
    <brk id="40" max="16383" man="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1</xdr:col>
                    <xdr:colOff>0</xdr:colOff>
                    <xdr:row>112</xdr:row>
                    <xdr:rowOff>236220</xdr:rowOff>
                  </from>
                  <to>
                    <xdr:col>1</xdr:col>
                    <xdr:colOff>220980</xdr:colOff>
                    <xdr:row>114</xdr:row>
                    <xdr:rowOff>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1</xdr:col>
                    <xdr:colOff>0</xdr:colOff>
                    <xdr:row>113</xdr:row>
                    <xdr:rowOff>228600</xdr:rowOff>
                  </from>
                  <to>
                    <xdr:col>1</xdr:col>
                    <xdr:colOff>220980</xdr:colOff>
                    <xdr:row>115</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xdr:col>
                    <xdr:colOff>0</xdr:colOff>
                    <xdr:row>118</xdr:row>
                    <xdr:rowOff>0</xdr:rowOff>
                  </from>
                  <to>
                    <xdr:col>1</xdr:col>
                    <xdr:colOff>220980</xdr:colOff>
                    <xdr:row>119</xdr:row>
                    <xdr:rowOff>7620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xdr:col>
                    <xdr:colOff>0</xdr:colOff>
                    <xdr:row>114</xdr:row>
                    <xdr:rowOff>228600</xdr:rowOff>
                  </from>
                  <to>
                    <xdr:col>1</xdr:col>
                    <xdr:colOff>220980</xdr:colOff>
                    <xdr:row>116</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8E7A76-1D07-4B79-AD3E-CA996A12F701}">
  <dimension ref="A1:AJ41"/>
  <sheetViews>
    <sheetView workbookViewId="0">
      <selection activeCell="R26" sqref="R26"/>
    </sheetView>
    <sheetView showGridLines="0" showRowColHeaders="0" zoomScaleNormal="100" zoomScaleSheetLayoutView="85" workbookViewId="1">
      <selection activeCell="X1" sqref="X1"/>
    </sheetView>
  </sheetViews>
  <sheetFormatPr defaultRowHeight="18" x14ac:dyDescent="0.45"/>
  <cols>
    <col min="1" max="37" width="3.59765625" customWidth="1"/>
  </cols>
  <sheetData>
    <row r="1" spans="1:36" x14ac:dyDescent="0.45">
      <c r="A1" s="6" t="s">
        <v>180</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c r="AH1" s="25"/>
      <c r="AI1" s="25"/>
      <c r="AJ1" s="25"/>
    </row>
    <row r="2" spans="1:36" x14ac:dyDescent="0.45">
      <c r="A2" s="25"/>
      <c r="B2" s="25"/>
      <c r="C2" s="25"/>
      <c r="D2" s="25"/>
      <c r="E2" s="25"/>
      <c r="F2" s="25"/>
      <c r="G2" s="25"/>
      <c r="H2" s="25"/>
      <c r="I2" s="25"/>
      <c r="J2" s="25"/>
      <c r="K2" s="25"/>
      <c r="L2" s="25"/>
      <c r="M2" s="25"/>
      <c r="N2" s="25"/>
      <c r="O2" s="25"/>
      <c r="P2" s="25"/>
      <c r="Q2" s="25"/>
      <c r="R2" s="25"/>
      <c r="S2" s="25"/>
      <c r="T2" s="25"/>
      <c r="U2" s="25"/>
      <c r="V2" s="25"/>
      <c r="W2" s="25"/>
      <c r="X2" s="25"/>
      <c r="Y2" s="25"/>
      <c r="Z2" s="25"/>
      <c r="AA2" s="25"/>
      <c r="AB2" s="25"/>
      <c r="AC2" s="25"/>
      <c r="AD2" s="25"/>
      <c r="AE2" s="25"/>
      <c r="AF2" s="25"/>
      <c r="AG2" s="25"/>
      <c r="AH2" s="25"/>
      <c r="AI2" s="25"/>
      <c r="AJ2" s="25"/>
    </row>
    <row r="3" spans="1:36" x14ac:dyDescent="0.45">
      <c r="A3" s="25"/>
      <c r="B3" s="25"/>
      <c r="C3" s="25"/>
      <c r="D3" s="25"/>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row>
    <row r="4" spans="1:36" x14ac:dyDescent="0.45">
      <c r="A4" s="25"/>
      <c r="B4" s="25"/>
      <c r="C4" s="25"/>
      <c r="D4" s="25"/>
      <c r="E4" s="25"/>
      <c r="F4" s="25"/>
      <c r="G4" s="25"/>
      <c r="H4" s="25"/>
      <c r="I4" s="25"/>
      <c r="J4" s="25"/>
      <c r="K4" s="25" t="s">
        <v>181</v>
      </c>
      <c r="L4" s="25"/>
      <c r="M4" s="25"/>
      <c r="N4" s="25"/>
      <c r="O4" s="25"/>
      <c r="P4" s="25"/>
      <c r="Q4" s="25"/>
      <c r="R4" s="25"/>
      <c r="S4" s="25"/>
      <c r="T4" s="25"/>
      <c r="U4" s="25"/>
      <c r="V4" s="25"/>
      <c r="W4" s="25"/>
      <c r="X4" s="25"/>
      <c r="Y4" s="25"/>
      <c r="Z4" s="25"/>
      <c r="AA4" s="25"/>
      <c r="AB4" s="25"/>
      <c r="AC4" s="25"/>
      <c r="AD4" s="25"/>
      <c r="AE4" s="25"/>
      <c r="AF4" s="25"/>
      <c r="AG4" s="25"/>
      <c r="AH4" s="25"/>
      <c r="AI4" s="25"/>
      <c r="AJ4" s="25"/>
    </row>
    <row r="5" spans="1:36" x14ac:dyDescent="0.45">
      <c r="A5" s="25"/>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row>
    <row r="6" spans="1:36" x14ac:dyDescent="0.45">
      <c r="A6" s="2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row>
    <row r="7" spans="1:36" x14ac:dyDescent="0.45">
      <c r="A7" s="25"/>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row>
    <row r="8" spans="1:36" x14ac:dyDescent="0.45">
      <c r="A8" s="25"/>
      <c r="B8" s="25"/>
      <c r="C8" s="25"/>
      <c r="D8" s="25"/>
      <c r="E8" s="25"/>
      <c r="F8" s="25" t="s">
        <v>182</v>
      </c>
      <c r="G8" s="25"/>
      <c r="H8" s="25"/>
      <c r="I8" s="25"/>
      <c r="J8" s="25"/>
      <c r="K8" s="25"/>
      <c r="L8" s="25"/>
      <c r="M8" s="25"/>
      <c r="N8" s="25"/>
      <c r="O8" s="25"/>
      <c r="P8" s="25"/>
      <c r="Q8" s="25"/>
      <c r="R8" s="25"/>
      <c r="S8" s="25"/>
      <c r="T8" s="25"/>
      <c r="U8" s="25"/>
      <c r="V8" s="25"/>
      <c r="W8" s="25"/>
      <c r="X8" s="25" t="s">
        <v>183</v>
      </c>
      <c r="Y8" s="25"/>
      <c r="Z8" s="25"/>
      <c r="AA8" s="25"/>
      <c r="AB8" s="25"/>
      <c r="AC8" s="25"/>
      <c r="AD8" s="25"/>
      <c r="AE8" s="25"/>
      <c r="AF8" s="25"/>
      <c r="AG8" s="25"/>
      <c r="AH8" s="25"/>
      <c r="AI8" s="25"/>
      <c r="AJ8" s="25"/>
    </row>
    <row r="9" spans="1:36" x14ac:dyDescent="0.45">
      <c r="A9" s="2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row>
    <row r="10" spans="1:36" x14ac:dyDescent="0.45">
      <c r="A10" s="2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row>
    <row r="11" spans="1:36" x14ac:dyDescent="0.45">
      <c r="A11" s="2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row>
    <row r="12" spans="1:36" x14ac:dyDescent="0.45">
      <c r="A12" s="25"/>
      <c r="B12" s="25"/>
      <c r="C12" s="25"/>
      <c r="D12" s="25"/>
      <c r="E12" s="25"/>
      <c r="F12" s="25"/>
      <c r="G12" s="25"/>
      <c r="H12" s="25"/>
      <c r="I12" s="25"/>
      <c r="J12" s="25"/>
      <c r="K12" s="25"/>
      <c r="L12" s="25"/>
      <c r="M12" s="25"/>
      <c r="N12" s="25"/>
      <c r="O12" s="25"/>
      <c r="P12" s="25"/>
      <c r="Q12" s="25"/>
      <c r="R12" s="25"/>
      <c r="S12" s="25" t="s">
        <v>184</v>
      </c>
      <c r="T12" s="25"/>
      <c r="U12" s="25"/>
      <c r="V12" s="25"/>
      <c r="W12" s="25"/>
      <c r="X12" s="25"/>
      <c r="Y12" s="25"/>
      <c r="Z12" s="25"/>
      <c r="AA12" s="25"/>
      <c r="AB12" s="25"/>
      <c r="AC12" s="25"/>
      <c r="AD12" s="25"/>
      <c r="AE12" s="25"/>
      <c r="AF12" s="25"/>
      <c r="AG12" s="25"/>
      <c r="AH12" s="25"/>
      <c r="AI12" s="25"/>
      <c r="AJ12" s="25"/>
    </row>
    <row r="13" spans="1:36" x14ac:dyDescent="0.45">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row>
    <row r="14" spans="1:36" x14ac:dyDescent="0.45">
      <c r="A14" s="2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row>
    <row r="15" spans="1:36" x14ac:dyDescent="0.45">
      <c r="A15" s="25"/>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5"/>
      <c r="AJ15" s="25"/>
    </row>
    <row r="16" spans="1:36" x14ac:dyDescent="0.45">
      <c r="A16" s="25"/>
      <c r="B16" s="25"/>
      <c r="C16" s="25"/>
      <c r="D16" s="25"/>
      <c r="E16" s="25"/>
      <c r="F16" s="25"/>
      <c r="G16" s="25"/>
      <c r="H16" s="25"/>
      <c r="I16" s="25"/>
      <c r="J16" s="25"/>
      <c r="K16" s="25" t="s">
        <v>185</v>
      </c>
      <c r="L16" s="25"/>
      <c r="M16" s="25"/>
      <c r="N16" s="25"/>
      <c r="O16" s="25"/>
      <c r="P16" s="25"/>
      <c r="Q16" s="25"/>
      <c r="R16" s="25"/>
      <c r="S16" s="25"/>
      <c r="T16" s="25"/>
      <c r="U16" s="25"/>
      <c r="V16" s="25"/>
      <c r="W16" s="25"/>
      <c r="X16" s="25"/>
      <c r="Y16" s="25"/>
      <c r="Z16" s="25"/>
      <c r="AA16" s="25"/>
      <c r="AB16" s="25"/>
      <c r="AC16" s="25"/>
      <c r="AD16" s="25"/>
      <c r="AE16" s="25"/>
      <c r="AF16" s="25"/>
      <c r="AG16" s="25"/>
      <c r="AH16" s="25"/>
      <c r="AI16" s="25"/>
      <c r="AJ16" s="25"/>
    </row>
    <row r="17" spans="1:36" x14ac:dyDescent="0.45">
      <c r="A17" s="25"/>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5"/>
    </row>
    <row r="18" spans="1:36" x14ac:dyDescent="0.45">
      <c r="A18" s="25"/>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5"/>
    </row>
    <row r="19" spans="1:36" x14ac:dyDescent="0.45">
      <c r="A19" s="25"/>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5"/>
    </row>
    <row r="20" spans="1:36" x14ac:dyDescent="0.45">
      <c r="A20" s="25"/>
      <c r="B20" s="25"/>
      <c r="C20" s="25"/>
      <c r="D20" s="25"/>
      <c r="E20" s="25"/>
      <c r="F20" s="25" t="s">
        <v>186</v>
      </c>
      <c r="G20" s="25"/>
      <c r="H20" s="25"/>
      <c r="I20" s="25"/>
      <c r="J20" s="25"/>
      <c r="K20" s="25"/>
      <c r="L20" s="25"/>
      <c r="M20" s="25"/>
      <c r="N20" s="25"/>
      <c r="O20" s="25"/>
      <c r="P20" s="25"/>
      <c r="Q20" s="25"/>
      <c r="R20" s="25"/>
      <c r="S20" s="25"/>
      <c r="T20" s="25"/>
      <c r="U20" s="25"/>
      <c r="V20" s="25"/>
      <c r="W20" s="25"/>
      <c r="X20" s="25" t="s">
        <v>185</v>
      </c>
      <c r="Y20" s="25"/>
      <c r="Z20" s="25"/>
      <c r="AA20" s="25"/>
      <c r="AB20" s="25"/>
      <c r="AC20" s="25"/>
      <c r="AD20" s="25"/>
      <c r="AE20" s="25"/>
      <c r="AF20" s="25"/>
      <c r="AG20" s="25"/>
      <c r="AH20" s="25"/>
      <c r="AI20" s="25"/>
      <c r="AJ20" s="25"/>
    </row>
    <row r="21" spans="1:36" x14ac:dyDescent="0.45">
      <c r="A21" s="25"/>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5"/>
    </row>
    <row r="22" spans="1:36" x14ac:dyDescent="0.45">
      <c r="A22" s="25"/>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5"/>
    </row>
    <row r="23" spans="1:36" x14ac:dyDescent="0.45">
      <c r="A23" s="25"/>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c r="AB23" s="25"/>
      <c r="AC23" s="25"/>
      <c r="AD23" s="25"/>
      <c r="AE23" s="25"/>
      <c r="AF23" s="25"/>
      <c r="AG23" s="25"/>
      <c r="AH23" s="25"/>
      <c r="AI23" s="25"/>
      <c r="AJ23" s="25"/>
    </row>
    <row r="24" spans="1:36" x14ac:dyDescent="0.45">
      <c r="A24" s="25"/>
      <c r="B24" s="25"/>
      <c r="C24" s="25"/>
      <c r="D24" s="25"/>
      <c r="E24" s="25"/>
      <c r="F24" s="25"/>
      <c r="G24" s="25"/>
      <c r="H24" s="25"/>
      <c r="I24" s="25"/>
      <c r="J24" s="25"/>
      <c r="K24" s="25"/>
      <c r="L24" s="25"/>
      <c r="M24" s="25"/>
      <c r="N24" s="25"/>
      <c r="O24" s="25"/>
      <c r="P24" s="25"/>
      <c r="Q24" s="25"/>
      <c r="R24" s="25"/>
      <c r="S24" s="25" t="s">
        <v>186</v>
      </c>
      <c r="T24" s="25"/>
      <c r="U24" s="25"/>
      <c r="V24" s="25"/>
      <c r="W24" s="25"/>
      <c r="X24" s="25"/>
      <c r="Y24" s="25"/>
      <c r="Z24" s="25"/>
      <c r="AA24" s="25"/>
      <c r="AB24" s="25"/>
      <c r="AC24" s="25"/>
      <c r="AD24" s="25"/>
      <c r="AE24" s="25"/>
      <c r="AF24" s="25"/>
      <c r="AG24" s="25"/>
      <c r="AH24" s="25"/>
      <c r="AI24" s="25"/>
      <c r="AJ24" s="25"/>
    </row>
    <row r="25" spans="1:36" x14ac:dyDescent="0.45">
      <c r="A25" s="25"/>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c r="AB25" s="25"/>
      <c r="AC25" s="25"/>
      <c r="AD25" s="25"/>
      <c r="AE25" s="25"/>
      <c r="AF25" s="25"/>
      <c r="AG25" s="25"/>
      <c r="AH25" s="25"/>
      <c r="AI25" s="25"/>
      <c r="AJ25" s="25"/>
    </row>
    <row r="26" spans="1:36" x14ac:dyDescent="0.45">
      <c r="A26" s="25"/>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c r="AB26" s="25"/>
      <c r="AC26" s="25"/>
      <c r="AD26" s="25"/>
      <c r="AE26" s="25"/>
      <c r="AF26" s="25"/>
      <c r="AG26" s="25"/>
      <c r="AH26" s="25"/>
      <c r="AI26" s="25"/>
      <c r="AJ26" s="25"/>
    </row>
    <row r="27" spans="1:36" x14ac:dyDescent="0.45">
      <c r="A27" s="25"/>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x14ac:dyDescent="0.45">
      <c r="A28" s="25"/>
      <c r="B28" s="25"/>
      <c r="C28" s="25"/>
      <c r="D28" s="25"/>
      <c r="E28" s="25"/>
      <c r="F28" s="25"/>
      <c r="G28" s="25"/>
      <c r="H28" s="25"/>
      <c r="I28" s="25"/>
      <c r="J28" s="25"/>
      <c r="K28" s="25" t="s">
        <v>187</v>
      </c>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x14ac:dyDescent="0.45">
      <c r="A29" s="25"/>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c r="AB29" s="25"/>
      <c r="AC29" s="25"/>
      <c r="AD29" s="25"/>
      <c r="AE29" s="25"/>
      <c r="AF29" s="25"/>
      <c r="AG29" s="25"/>
      <c r="AH29" s="25"/>
      <c r="AI29" s="25"/>
      <c r="AJ29" s="25"/>
    </row>
    <row r="30" spans="1:36" x14ac:dyDescent="0.45">
      <c r="A30" s="25"/>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c r="AB30" s="25"/>
      <c r="AC30" s="25"/>
      <c r="AD30" s="25"/>
      <c r="AE30" s="25"/>
      <c r="AF30" s="25"/>
      <c r="AG30" s="25"/>
      <c r="AH30" s="25"/>
      <c r="AI30" s="25"/>
      <c r="AJ30" s="25"/>
    </row>
    <row r="31" spans="1:36" x14ac:dyDescent="0.45">
      <c r="A31" s="25"/>
      <c r="B31" s="25"/>
      <c r="C31" s="25"/>
      <c r="D31" s="25"/>
      <c r="E31" s="25"/>
      <c r="F31" s="25"/>
      <c r="G31" s="25"/>
      <c r="H31" s="25"/>
      <c r="I31" s="25"/>
      <c r="J31" s="25"/>
      <c r="K31" s="25"/>
      <c r="L31" s="25"/>
      <c r="M31" s="25"/>
      <c r="N31" s="25"/>
      <c r="O31" s="25"/>
      <c r="P31" s="25"/>
      <c r="Q31" s="25"/>
      <c r="R31" s="25"/>
      <c r="S31" s="25"/>
      <c r="T31" s="25"/>
      <c r="U31" s="25"/>
      <c r="V31" s="25"/>
      <c r="W31" s="25"/>
      <c r="X31" s="25"/>
      <c r="Y31" s="25"/>
      <c r="Z31" s="25"/>
      <c r="AA31" s="25"/>
      <c r="AB31" s="25"/>
      <c r="AC31" s="25"/>
      <c r="AD31" s="25"/>
      <c r="AE31" s="25"/>
      <c r="AF31" s="25"/>
      <c r="AG31" s="25"/>
      <c r="AH31" s="25"/>
      <c r="AI31" s="25"/>
      <c r="AJ31" s="25"/>
    </row>
    <row r="32" spans="1:36" x14ac:dyDescent="0.45">
      <c r="A32" s="25"/>
      <c r="B32" s="25"/>
      <c r="C32" s="25"/>
      <c r="D32" s="25"/>
      <c r="E32" s="25"/>
      <c r="F32" s="25"/>
      <c r="G32" s="25"/>
      <c r="H32" s="25"/>
      <c r="I32" s="25"/>
      <c r="J32" s="25"/>
      <c r="K32" s="25"/>
      <c r="L32" s="25"/>
      <c r="M32" s="25"/>
      <c r="N32" s="25"/>
      <c r="O32" s="25"/>
      <c r="P32" s="25"/>
      <c r="Q32" s="25"/>
      <c r="R32" s="25"/>
      <c r="S32" s="25"/>
      <c r="T32" s="25"/>
      <c r="U32" s="25"/>
      <c r="V32" s="25"/>
      <c r="W32" s="25"/>
      <c r="X32" s="25" t="s">
        <v>185</v>
      </c>
      <c r="Y32" s="25"/>
      <c r="Z32" s="25"/>
      <c r="AA32" s="25"/>
      <c r="AB32" s="25"/>
      <c r="AC32" s="25"/>
      <c r="AD32" s="25"/>
      <c r="AE32" s="25"/>
      <c r="AF32" s="25"/>
      <c r="AG32" s="25"/>
      <c r="AH32" s="25"/>
      <c r="AI32" s="25"/>
      <c r="AJ32" s="25"/>
    </row>
    <row r="33" spans="1:36" x14ac:dyDescent="0.45">
      <c r="A33" s="25"/>
      <c r="B33" s="25"/>
      <c r="C33" s="25"/>
      <c r="D33" s="25"/>
      <c r="E33" s="25"/>
      <c r="F33" s="25" t="s">
        <v>188</v>
      </c>
      <c r="G33" s="25"/>
      <c r="H33" s="25"/>
      <c r="I33" s="25"/>
      <c r="J33" s="25"/>
      <c r="K33" s="25"/>
      <c r="L33" s="25"/>
      <c r="M33" s="25"/>
      <c r="N33" s="25"/>
      <c r="O33" s="25"/>
      <c r="P33" s="25"/>
      <c r="Q33" s="25"/>
      <c r="R33" s="25"/>
      <c r="S33" s="25"/>
      <c r="T33" s="25"/>
      <c r="U33" s="25"/>
      <c r="V33" s="25"/>
      <c r="W33" s="25"/>
      <c r="X33" s="25"/>
      <c r="Y33" s="25"/>
      <c r="Z33" s="25"/>
      <c r="AA33" s="25"/>
      <c r="AB33" s="25"/>
      <c r="AC33" s="25"/>
      <c r="AD33" s="25"/>
      <c r="AE33" s="25"/>
      <c r="AF33" s="25"/>
      <c r="AG33" s="25"/>
      <c r="AH33" s="25"/>
      <c r="AI33" s="25"/>
      <c r="AJ33" s="25"/>
    </row>
    <row r="34" spans="1:36" x14ac:dyDescent="0.45">
      <c r="A34" s="25"/>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c r="AB34" s="25"/>
      <c r="AC34" s="25"/>
      <c r="AD34" s="25"/>
      <c r="AE34" s="25"/>
      <c r="AF34" s="25"/>
      <c r="AG34" s="25"/>
      <c r="AH34" s="25"/>
      <c r="AI34" s="25"/>
      <c r="AJ34" s="25"/>
    </row>
    <row r="35" spans="1:36" x14ac:dyDescent="0.45">
      <c r="A35" s="25"/>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row>
    <row r="36" spans="1:36" x14ac:dyDescent="0.45">
      <c r="A36" s="25"/>
      <c r="B36" s="25"/>
      <c r="C36" s="25"/>
      <c r="D36" s="25"/>
      <c r="E36" s="25"/>
      <c r="F36" s="25"/>
      <c r="G36" s="25"/>
      <c r="H36" s="25"/>
      <c r="I36" s="25"/>
      <c r="J36" s="25"/>
      <c r="K36" s="25"/>
      <c r="L36" s="25"/>
      <c r="M36" s="25"/>
      <c r="N36" s="25"/>
      <c r="O36" s="25"/>
      <c r="P36" s="25"/>
      <c r="Q36" s="25"/>
      <c r="R36" s="25"/>
      <c r="S36" s="25" t="s">
        <v>186</v>
      </c>
      <c r="T36" s="25"/>
      <c r="U36" s="25"/>
      <c r="V36" s="25"/>
      <c r="W36" s="25"/>
      <c r="X36" s="25"/>
      <c r="Y36" s="25"/>
      <c r="Z36" s="25"/>
      <c r="AA36" s="25"/>
      <c r="AB36" s="25"/>
      <c r="AC36" s="25"/>
      <c r="AD36" s="25"/>
      <c r="AE36" s="25"/>
      <c r="AF36" s="25"/>
      <c r="AG36" s="25"/>
      <c r="AH36" s="25"/>
      <c r="AI36" s="25"/>
      <c r="AJ36" s="25"/>
    </row>
    <row r="37" spans="1:36" x14ac:dyDescent="0.45">
      <c r="A37" s="25"/>
      <c r="B37" s="25"/>
      <c r="C37" s="25"/>
      <c r="D37" s="25"/>
      <c r="E37" s="25"/>
      <c r="F37" s="25"/>
      <c r="G37" s="25"/>
      <c r="H37" s="25"/>
      <c r="I37" s="25"/>
      <c r="J37" s="25"/>
      <c r="K37" s="25"/>
      <c r="L37" s="25"/>
      <c r="M37" s="25"/>
      <c r="N37" s="25"/>
      <c r="O37" s="25"/>
      <c r="P37" s="25"/>
      <c r="Q37" s="25"/>
      <c r="R37" s="25"/>
      <c r="S37" s="25"/>
      <c r="T37" s="25"/>
      <c r="U37" s="25"/>
      <c r="V37" s="25"/>
      <c r="W37" s="25"/>
      <c r="X37" s="25"/>
      <c r="Y37" s="25"/>
      <c r="Z37" s="25"/>
      <c r="AA37" s="25"/>
      <c r="AB37" s="25"/>
      <c r="AC37" s="25"/>
      <c r="AD37" s="25"/>
      <c r="AE37" s="25"/>
      <c r="AF37" s="25"/>
      <c r="AG37" s="25"/>
      <c r="AH37" s="25"/>
      <c r="AI37" s="25"/>
      <c r="AJ37" s="25"/>
    </row>
    <row r="38" spans="1:36" x14ac:dyDescent="0.45">
      <c r="A38" s="25"/>
      <c r="B38" s="25"/>
      <c r="C38" s="25"/>
      <c r="D38" s="25"/>
      <c r="E38" s="25"/>
      <c r="F38" s="25"/>
      <c r="G38" s="25"/>
      <c r="H38" s="25"/>
      <c r="I38" s="25"/>
      <c r="J38" s="25"/>
      <c r="K38" s="25"/>
      <c r="L38" s="25"/>
      <c r="M38" s="25"/>
      <c r="N38" s="25"/>
      <c r="O38" s="25"/>
      <c r="P38" s="25"/>
      <c r="Q38" s="25"/>
      <c r="R38" s="25"/>
      <c r="S38" s="25"/>
      <c r="T38" s="25"/>
      <c r="U38" s="25"/>
      <c r="V38" s="25"/>
      <c r="W38" s="25"/>
      <c r="X38" s="25"/>
      <c r="Y38" s="25"/>
      <c r="Z38" s="25"/>
      <c r="AA38" s="25"/>
      <c r="AB38" s="25"/>
      <c r="AC38" s="25"/>
      <c r="AD38" s="25"/>
      <c r="AE38" s="25"/>
      <c r="AF38" s="25"/>
      <c r="AG38" s="25"/>
      <c r="AH38" s="25"/>
      <c r="AI38" s="25"/>
      <c r="AJ38" s="25"/>
    </row>
    <row r="39" spans="1:36" x14ac:dyDescent="0.45">
      <c r="A39" s="25"/>
      <c r="B39" s="25"/>
      <c r="C39" s="25"/>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25"/>
      <c r="AH39" s="25"/>
      <c r="AI39" s="25"/>
      <c r="AJ39" s="25"/>
    </row>
    <row r="40" spans="1:36" x14ac:dyDescent="0.45">
      <c r="A40" s="25"/>
      <c r="B40" s="25"/>
      <c r="C40" s="25"/>
      <c r="D40" s="25"/>
      <c r="E40" s="25"/>
      <c r="F40" s="25"/>
      <c r="G40" s="25"/>
      <c r="H40" s="25"/>
      <c r="I40" s="25"/>
      <c r="J40" s="25"/>
      <c r="K40" s="25"/>
      <c r="L40" s="25"/>
      <c r="M40" s="25"/>
      <c r="N40" s="25"/>
      <c r="O40" s="25"/>
      <c r="P40" s="25"/>
      <c r="Q40" s="25"/>
      <c r="R40" s="25"/>
      <c r="S40" s="25"/>
      <c r="T40" s="25"/>
      <c r="U40" s="25"/>
      <c r="V40" s="25"/>
      <c r="W40" s="25"/>
      <c r="X40" s="25"/>
      <c r="Y40" s="25"/>
      <c r="Z40" s="25"/>
      <c r="AA40" s="25"/>
      <c r="AB40" s="25"/>
      <c r="AC40" s="25"/>
      <c r="AD40" s="25"/>
      <c r="AE40" s="25"/>
      <c r="AF40" s="25"/>
      <c r="AG40" s="25"/>
      <c r="AH40" s="25"/>
      <c r="AI40" s="25"/>
      <c r="AJ40" s="25"/>
    </row>
    <row r="41" spans="1:36" x14ac:dyDescent="0.45">
      <c r="A41" s="25"/>
      <c r="B41" s="25"/>
      <c r="C41" s="25"/>
      <c r="D41" s="25"/>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row>
  </sheetData>
  <phoneticPr fontId="1"/>
  <pageMargins left="0.7" right="0.7" top="0.75" bottom="0.75" header="0.3" footer="0.3"/>
  <pageSetup paperSize="9" scale="6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5DB656-E73C-44F5-983D-3D67C7A34955}">
  <dimension ref="A1:C598"/>
  <sheetViews>
    <sheetView workbookViewId="0"/>
    <sheetView showGridLines="0" showRowColHeaders="0" zoomScaleNormal="100" zoomScaleSheetLayoutView="85" workbookViewId="1">
      <selection activeCell="X1" sqref="X1"/>
    </sheetView>
  </sheetViews>
  <sheetFormatPr defaultRowHeight="18" x14ac:dyDescent="0.45"/>
  <cols>
    <col min="1" max="1" width="53.5" bestFit="1" customWidth="1"/>
    <col min="2" max="2" width="96.69921875" bestFit="1" customWidth="1"/>
    <col min="3" max="3" width="25.69921875" bestFit="1" customWidth="1"/>
  </cols>
  <sheetData>
    <row r="1" spans="1:3" x14ac:dyDescent="0.45">
      <c r="A1" s="28" t="s">
        <v>189</v>
      </c>
      <c r="B1" s="28" t="s">
        <v>190</v>
      </c>
      <c r="C1" s="29" t="s">
        <v>191</v>
      </c>
    </row>
    <row r="2" spans="1:3" x14ac:dyDescent="0.45">
      <c r="A2" s="30" t="s">
        <v>192</v>
      </c>
      <c r="B2" s="30" t="s">
        <v>193</v>
      </c>
      <c r="C2" s="30" t="s">
        <v>194</v>
      </c>
    </row>
    <row r="3" spans="1:3" x14ac:dyDescent="0.45">
      <c r="A3" s="30" t="s">
        <v>195</v>
      </c>
      <c r="B3" s="30" t="s">
        <v>196</v>
      </c>
      <c r="C3" s="30" t="s">
        <v>194</v>
      </c>
    </row>
    <row r="4" spans="1:3" x14ac:dyDescent="0.45">
      <c r="A4" s="30" t="s">
        <v>197</v>
      </c>
      <c r="B4" s="30" t="s">
        <v>198</v>
      </c>
      <c r="C4" s="30" t="s">
        <v>194</v>
      </c>
    </row>
    <row r="5" spans="1:3" x14ac:dyDescent="0.45">
      <c r="A5" s="31" t="s">
        <v>199</v>
      </c>
      <c r="B5" s="31" t="s">
        <v>200</v>
      </c>
      <c r="C5" s="31" t="s">
        <v>201</v>
      </c>
    </row>
    <row r="6" spans="1:3" x14ac:dyDescent="0.45">
      <c r="A6" s="31" t="s">
        <v>202</v>
      </c>
      <c r="B6" s="31" t="s">
        <v>203</v>
      </c>
      <c r="C6" s="31" t="s">
        <v>201</v>
      </c>
    </row>
    <row r="7" spans="1:3" x14ac:dyDescent="0.45">
      <c r="A7" s="31" t="s">
        <v>204</v>
      </c>
      <c r="B7" s="31" t="s">
        <v>205</v>
      </c>
      <c r="C7" s="31" t="s">
        <v>201</v>
      </c>
    </row>
    <row r="8" spans="1:3" x14ac:dyDescent="0.45">
      <c r="A8" s="31" t="s">
        <v>206</v>
      </c>
      <c r="B8" s="31" t="s">
        <v>207</v>
      </c>
      <c r="C8" s="31" t="s">
        <v>201</v>
      </c>
    </row>
    <row r="9" spans="1:3" x14ac:dyDescent="0.45">
      <c r="A9" s="30" t="s">
        <v>208</v>
      </c>
      <c r="B9" s="30" t="s">
        <v>209</v>
      </c>
      <c r="C9" s="30" t="s">
        <v>210</v>
      </c>
    </row>
    <row r="10" spans="1:3" x14ac:dyDescent="0.45">
      <c r="A10" s="30" t="s">
        <v>211</v>
      </c>
      <c r="B10" s="30" t="s">
        <v>212</v>
      </c>
      <c r="C10" s="30" t="s">
        <v>210</v>
      </c>
    </row>
    <row r="11" spans="1:3" x14ac:dyDescent="0.45">
      <c r="A11" s="30" t="s">
        <v>213</v>
      </c>
      <c r="B11" s="30" t="s">
        <v>214</v>
      </c>
      <c r="C11" s="30" t="s">
        <v>210</v>
      </c>
    </row>
    <row r="12" spans="1:3" x14ac:dyDescent="0.45">
      <c r="A12" s="30" t="s">
        <v>215</v>
      </c>
      <c r="B12" s="30" t="s">
        <v>216</v>
      </c>
      <c r="C12" s="30" t="s">
        <v>210</v>
      </c>
    </row>
    <row r="13" spans="1:3" x14ac:dyDescent="0.45">
      <c r="A13" s="30" t="s">
        <v>217</v>
      </c>
      <c r="B13" s="30" t="s">
        <v>218</v>
      </c>
      <c r="C13" s="30" t="s">
        <v>210</v>
      </c>
    </row>
    <row r="14" spans="1:3" x14ac:dyDescent="0.45">
      <c r="A14" s="30" t="s">
        <v>219</v>
      </c>
      <c r="B14" s="30" t="s">
        <v>220</v>
      </c>
      <c r="C14" s="30" t="s">
        <v>210</v>
      </c>
    </row>
    <row r="15" spans="1:3" x14ac:dyDescent="0.45">
      <c r="A15" s="30" t="s">
        <v>221</v>
      </c>
      <c r="B15" s="30" t="s">
        <v>222</v>
      </c>
      <c r="C15" s="30" t="s">
        <v>210</v>
      </c>
    </row>
    <row r="16" spans="1:3" x14ac:dyDescent="0.45">
      <c r="A16" s="30" t="s">
        <v>223</v>
      </c>
      <c r="B16" s="30" t="s">
        <v>224</v>
      </c>
      <c r="C16" s="30" t="s">
        <v>210</v>
      </c>
    </row>
    <row r="17" spans="1:3" x14ac:dyDescent="0.45">
      <c r="A17" s="31" t="s">
        <v>225</v>
      </c>
      <c r="B17" s="31" t="s">
        <v>226</v>
      </c>
      <c r="C17" s="31" t="s">
        <v>227</v>
      </c>
    </row>
    <row r="18" spans="1:3" x14ac:dyDescent="0.45">
      <c r="A18" s="31" t="s">
        <v>228</v>
      </c>
      <c r="B18" s="31" t="s">
        <v>229</v>
      </c>
      <c r="C18" s="31" t="s">
        <v>227</v>
      </c>
    </row>
    <row r="19" spans="1:3" x14ac:dyDescent="0.45">
      <c r="A19" s="31" t="s">
        <v>230</v>
      </c>
      <c r="B19" s="31" t="s">
        <v>231</v>
      </c>
      <c r="C19" s="31" t="s">
        <v>227</v>
      </c>
    </row>
    <row r="20" spans="1:3" x14ac:dyDescent="0.45">
      <c r="A20" s="31" t="s">
        <v>232</v>
      </c>
      <c r="B20" s="31" t="s">
        <v>233</v>
      </c>
      <c r="C20" s="31" t="s">
        <v>227</v>
      </c>
    </row>
    <row r="21" spans="1:3" x14ac:dyDescent="0.45">
      <c r="A21" s="31" t="s">
        <v>234</v>
      </c>
      <c r="B21" s="31" t="s">
        <v>235</v>
      </c>
      <c r="C21" s="31" t="s">
        <v>227</v>
      </c>
    </row>
    <row r="22" spans="1:3" x14ac:dyDescent="0.45">
      <c r="A22" s="31" t="s">
        <v>236</v>
      </c>
      <c r="B22" s="31" t="s">
        <v>237</v>
      </c>
      <c r="C22" s="31" t="s">
        <v>227</v>
      </c>
    </row>
    <row r="23" spans="1:3" x14ac:dyDescent="0.45">
      <c r="A23" s="31" t="s">
        <v>238</v>
      </c>
      <c r="B23" s="31" t="s">
        <v>239</v>
      </c>
      <c r="C23" s="31" t="s">
        <v>227</v>
      </c>
    </row>
    <row r="24" spans="1:3" x14ac:dyDescent="0.45">
      <c r="A24" s="31" t="s">
        <v>240</v>
      </c>
      <c r="B24" s="31" t="s">
        <v>241</v>
      </c>
      <c r="C24" s="31" t="s">
        <v>227</v>
      </c>
    </row>
    <row r="25" spans="1:3" x14ac:dyDescent="0.45">
      <c r="A25" s="31" t="s">
        <v>242</v>
      </c>
      <c r="B25" s="31" t="s">
        <v>243</v>
      </c>
      <c r="C25" s="31" t="s">
        <v>227</v>
      </c>
    </row>
    <row r="26" spans="1:3" x14ac:dyDescent="0.45">
      <c r="A26" s="31" t="s">
        <v>244</v>
      </c>
      <c r="B26" s="31" t="s">
        <v>245</v>
      </c>
      <c r="C26" s="31" t="s">
        <v>227</v>
      </c>
    </row>
    <row r="27" spans="1:3" x14ac:dyDescent="0.45">
      <c r="A27" s="31" t="s">
        <v>246</v>
      </c>
      <c r="B27" s="31" t="s">
        <v>247</v>
      </c>
      <c r="C27" s="31" t="s">
        <v>227</v>
      </c>
    </row>
    <row r="28" spans="1:3" x14ac:dyDescent="0.45">
      <c r="A28" s="31" t="s">
        <v>248</v>
      </c>
      <c r="B28" s="31" t="s">
        <v>249</v>
      </c>
      <c r="C28" s="31" t="s">
        <v>227</v>
      </c>
    </row>
    <row r="29" spans="1:3" x14ac:dyDescent="0.45">
      <c r="A29" s="31" t="s">
        <v>250</v>
      </c>
      <c r="B29" s="31" t="s">
        <v>251</v>
      </c>
      <c r="C29" s="31" t="s">
        <v>227</v>
      </c>
    </row>
    <row r="30" spans="1:3" x14ac:dyDescent="0.45">
      <c r="A30" s="31" t="s">
        <v>252</v>
      </c>
      <c r="B30" s="31" t="s">
        <v>253</v>
      </c>
      <c r="C30" s="31" t="s">
        <v>227</v>
      </c>
    </row>
    <row r="31" spans="1:3" x14ac:dyDescent="0.45">
      <c r="A31" s="31" t="s">
        <v>254</v>
      </c>
      <c r="B31" s="31" t="s">
        <v>255</v>
      </c>
      <c r="C31" s="31" t="s">
        <v>227</v>
      </c>
    </row>
    <row r="32" spans="1:3" x14ac:dyDescent="0.45">
      <c r="A32" s="31" t="s">
        <v>256</v>
      </c>
      <c r="B32" s="31" t="s">
        <v>257</v>
      </c>
      <c r="C32" s="31" t="s">
        <v>227</v>
      </c>
    </row>
    <row r="33" spans="1:3" x14ac:dyDescent="0.45">
      <c r="A33" s="31" t="s">
        <v>258</v>
      </c>
      <c r="B33" s="31" t="s">
        <v>259</v>
      </c>
      <c r="C33" s="31" t="s">
        <v>227</v>
      </c>
    </row>
    <row r="34" spans="1:3" x14ac:dyDescent="0.45">
      <c r="A34" s="30" t="s">
        <v>260</v>
      </c>
      <c r="B34" s="30" t="s">
        <v>261</v>
      </c>
      <c r="C34" s="30" t="s">
        <v>262</v>
      </c>
    </row>
    <row r="35" spans="1:3" x14ac:dyDescent="0.45">
      <c r="A35" s="30" t="s">
        <v>263</v>
      </c>
      <c r="B35" s="30" t="s">
        <v>264</v>
      </c>
      <c r="C35" s="30" t="s">
        <v>262</v>
      </c>
    </row>
    <row r="36" spans="1:3" x14ac:dyDescent="0.45">
      <c r="A36" s="30" t="s">
        <v>265</v>
      </c>
      <c r="B36" s="30" t="s">
        <v>266</v>
      </c>
      <c r="C36" s="30" t="s">
        <v>262</v>
      </c>
    </row>
    <row r="37" spans="1:3" x14ac:dyDescent="0.45">
      <c r="A37" s="30" t="s">
        <v>267</v>
      </c>
      <c r="B37" s="30" t="s">
        <v>268</v>
      </c>
      <c r="C37" s="30" t="s">
        <v>262</v>
      </c>
    </row>
    <row r="38" spans="1:3" x14ac:dyDescent="0.45">
      <c r="A38" s="30" t="s">
        <v>269</v>
      </c>
      <c r="B38" s="30" t="s">
        <v>270</v>
      </c>
      <c r="C38" s="30" t="s">
        <v>262</v>
      </c>
    </row>
    <row r="39" spans="1:3" x14ac:dyDescent="0.45">
      <c r="A39" s="30" t="s">
        <v>271</v>
      </c>
      <c r="B39" s="30" t="s">
        <v>272</v>
      </c>
      <c r="C39" s="30" t="s">
        <v>262</v>
      </c>
    </row>
    <row r="40" spans="1:3" x14ac:dyDescent="0.45">
      <c r="A40" s="30" t="s">
        <v>273</v>
      </c>
      <c r="B40" s="30" t="s">
        <v>274</v>
      </c>
      <c r="C40" s="30" t="s">
        <v>262</v>
      </c>
    </row>
    <row r="41" spans="1:3" x14ac:dyDescent="0.45">
      <c r="A41" s="30" t="s">
        <v>275</v>
      </c>
      <c r="B41" s="30" t="s">
        <v>276</v>
      </c>
      <c r="C41" s="30" t="s">
        <v>262</v>
      </c>
    </row>
    <row r="42" spans="1:3" x14ac:dyDescent="0.45">
      <c r="A42" s="30" t="s">
        <v>277</v>
      </c>
      <c r="B42" s="30" t="s">
        <v>278</v>
      </c>
      <c r="C42" s="30" t="s">
        <v>262</v>
      </c>
    </row>
    <row r="43" spans="1:3" x14ac:dyDescent="0.45">
      <c r="A43" s="30" t="s">
        <v>279</v>
      </c>
      <c r="B43" s="30" t="s">
        <v>280</v>
      </c>
      <c r="C43" s="30" t="s">
        <v>262</v>
      </c>
    </row>
    <row r="44" spans="1:3" x14ac:dyDescent="0.45">
      <c r="A44" s="30" t="s">
        <v>281</v>
      </c>
      <c r="B44" s="30" t="s">
        <v>282</v>
      </c>
      <c r="C44" s="30" t="s">
        <v>262</v>
      </c>
    </row>
    <row r="45" spans="1:3" x14ac:dyDescent="0.45">
      <c r="A45" s="30" t="s">
        <v>283</v>
      </c>
      <c r="B45" s="30" t="s">
        <v>284</v>
      </c>
      <c r="C45" s="30" t="s">
        <v>262</v>
      </c>
    </row>
    <row r="46" spans="1:3" x14ac:dyDescent="0.45">
      <c r="A46" s="30" t="s">
        <v>285</v>
      </c>
      <c r="B46" s="30" t="s">
        <v>286</v>
      </c>
      <c r="C46" s="30" t="s">
        <v>262</v>
      </c>
    </row>
    <row r="47" spans="1:3" x14ac:dyDescent="0.45">
      <c r="A47" s="30" t="s">
        <v>287</v>
      </c>
      <c r="B47" s="30" t="s">
        <v>288</v>
      </c>
      <c r="C47" s="30" t="s">
        <v>262</v>
      </c>
    </row>
    <row r="48" spans="1:3" x14ac:dyDescent="0.45">
      <c r="A48" s="30" t="s">
        <v>289</v>
      </c>
      <c r="B48" s="30" t="s">
        <v>290</v>
      </c>
      <c r="C48" s="30" t="s">
        <v>262</v>
      </c>
    </row>
    <row r="49" spans="1:3" x14ac:dyDescent="0.45">
      <c r="A49" s="30" t="s">
        <v>291</v>
      </c>
      <c r="B49" s="30" t="s">
        <v>292</v>
      </c>
      <c r="C49" s="30" t="s">
        <v>262</v>
      </c>
    </row>
    <row r="50" spans="1:3" x14ac:dyDescent="0.45">
      <c r="A50" s="30" t="s">
        <v>293</v>
      </c>
      <c r="B50" s="30" t="s">
        <v>294</v>
      </c>
      <c r="C50" s="30" t="s">
        <v>262</v>
      </c>
    </row>
    <row r="51" spans="1:3" x14ac:dyDescent="0.45">
      <c r="A51" s="30" t="s">
        <v>295</v>
      </c>
      <c r="B51" s="30" t="s">
        <v>296</v>
      </c>
      <c r="C51" s="30" t="s">
        <v>262</v>
      </c>
    </row>
    <row r="52" spans="1:3" x14ac:dyDescent="0.45">
      <c r="A52" s="30" t="s">
        <v>297</v>
      </c>
      <c r="B52" s="30" t="s">
        <v>298</v>
      </c>
      <c r="C52" s="30" t="s">
        <v>262</v>
      </c>
    </row>
    <row r="53" spans="1:3" x14ac:dyDescent="0.45">
      <c r="A53" s="30" t="s">
        <v>299</v>
      </c>
      <c r="B53" s="30" t="s">
        <v>300</v>
      </c>
      <c r="C53" s="30" t="s">
        <v>262</v>
      </c>
    </row>
    <row r="54" spans="1:3" x14ac:dyDescent="0.45">
      <c r="A54" s="30" t="s">
        <v>301</v>
      </c>
      <c r="B54" s="30" t="s">
        <v>302</v>
      </c>
      <c r="C54" s="30" t="s">
        <v>262</v>
      </c>
    </row>
    <row r="55" spans="1:3" x14ac:dyDescent="0.45">
      <c r="A55" s="30" t="s">
        <v>303</v>
      </c>
      <c r="B55" s="30" t="s">
        <v>304</v>
      </c>
      <c r="C55" s="30" t="s">
        <v>262</v>
      </c>
    </row>
    <row r="56" spans="1:3" x14ac:dyDescent="0.45">
      <c r="A56" s="30" t="s">
        <v>305</v>
      </c>
      <c r="B56" s="30" t="s">
        <v>306</v>
      </c>
      <c r="C56" s="30" t="s">
        <v>262</v>
      </c>
    </row>
    <row r="57" spans="1:3" x14ac:dyDescent="0.45">
      <c r="A57" s="31" t="s">
        <v>307</v>
      </c>
      <c r="B57" s="31" t="s">
        <v>308</v>
      </c>
      <c r="C57" s="31" t="s">
        <v>309</v>
      </c>
    </row>
    <row r="58" spans="1:3" x14ac:dyDescent="0.45">
      <c r="A58" s="31" t="s">
        <v>310</v>
      </c>
      <c r="B58" s="31" t="s">
        <v>311</v>
      </c>
      <c r="C58" s="31" t="s">
        <v>309</v>
      </c>
    </row>
    <row r="59" spans="1:3" x14ac:dyDescent="0.45">
      <c r="A59" s="31" t="s">
        <v>312</v>
      </c>
      <c r="B59" s="31" t="s">
        <v>313</v>
      </c>
      <c r="C59" s="31" t="s">
        <v>309</v>
      </c>
    </row>
    <row r="60" spans="1:3" x14ac:dyDescent="0.45">
      <c r="A60" s="31" t="s">
        <v>314</v>
      </c>
      <c r="B60" s="31" t="s">
        <v>315</v>
      </c>
      <c r="C60" s="31" t="s">
        <v>309</v>
      </c>
    </row>
    <row r="61" spans="1:3" x14ac:dyDescent="0.45">
      <c r="A61" s="31" t="s">
        <v>316</v>
      </c>
      <c r="B61" s="31" t="s">
        <v>317</v>
      </c>
      <c r="C61" s="31" t="s">
        <v>309</v>
      </c>
    </row>
    <row r="62" spans="1:3" x14ac:dyDescent="0.45">
      <c r="A62" s="31" t="s">
        <v>318</v>
      </c>
      <c r="B62" s="31" t="s">
        <v>319</v>
      </c>
      <c r="C62" s="31" t="s">
        <v>309</v>
      </c>
    </row>
    <row r="63" spans="1:3" x14ac:dyDescent="0.45">
      <c r="A63" s="31" t="s">
        <v>320</v>
      </c>
      <c r="B63" s="31" t="s">
        <v>321</v>
      </c>
      <c r="C63" s="31" t="s">
        <v>309</v>
      </c>
    </row>
    <row r="64" spans="1:3" x14ac:dyDescent="0.45">
      <c r="A64" s="31" t="s">
        <v>322</v>
      </c>
      <c r="B64" s="31" t="s">
        <v>323</v>
      </c>
      <c r="C64" s="31" t="s">
        <v>309</v>
      </c>
    </row>
    <row r="65" spans="1:3" x14ac:dyDescent="0.45">
      <c r="A65" s="31" t="s">
        <v>322</v>
      </c>
      <c r="B65" s="31" t="s">
        <v>324</v>
      </c>
      <c r="C65" s="31" t="s">
        <v>309</v>
      </c>
    </row>
    <row r="66" spans="1:3" x14ac:dyDescent="0.45">
      <c r="A66" s="31" t="s">
        <v>325</v>
      </c>
      <c r="B66" s="31" t="s">
        <v>326</v>
      </c>
      <c r="C66" s="31" t="s">
        <v>309</v>
      </c>
    </row>
    <row r="67" spans="1:3" x14ac:dyDescent="0.45">
      <c r="A67" s="31" t="s">
        <v>327</v>
      </c>
      <c r="B67" s="31" t="s">
        <v>328</v>
      </c>
      <c r="C67" s="31" t="s">
        <v>309</v>
      </c>
    </row>
    <row r="68" spans="1:3" x14ac:dyDescent="0.45">
      <c r="A68" s="31" t="s">
        <v>329</v>
      </c>
      <c r="B68" s="31" t="s">
        <v>330</v>
      </c>
      <c r="C68" s="31" t="s">
        <v>309</v>
      </c>
    </row>
    <row r="69" spans="1:3" x14ac:dyDescent="0.45">
      <c r="A69" s="31" t="s">
        <v>331</v>
      </c>
      <c r="B69" s="31" t="s">
        <v>332</v>
      </c>
      <c r="C69" s="31" t="s">
        <v>309</v>
      </c>
    </row>
    <row r="70" spans="1:3" x14ac:dyDescent="0.45">
      <c r="A70" s="31" t="s">
        <v>333</v>
      </c>
      <c r="B70" s="31" t="s">
        <v>334</v>
      </c>
      <c r="C70" s="31" t="s">
        <v>309</v>
      </c>
    </row>
    <row r="71" spans="1:3" x14ac:dyDescent="0.45">
      <c r="A71" s="31" t="s">
        <v>335</v>
      </c>
      <c r="B71" s="31" t="s">
        <v>336</v>
      </c>
      <c r="C71" s="31" t="s">
        <v>309</v>
      </c>
    </row>
    <row r="72" spans="1:3" x14ac:dyDescent="0.45">
      <c r="A72" s="31" t="s">
        <v>337</v>
      </c>
      <c r="B72" s="31" t="s">
        <v>338</v>
      </c>
      <c r="C72" s="31" t="s">
        <v>309</v>
      </c>
    </row>
    <row r="73" spans="1:3" x14ac:dyDescent="0.45">
      <c r="A73" s="31" t="s">
        <v>339</v>
      </c>
      <c r="B73" s="31" t="s">
        <v>340</v>
      </c>
      <c r="C73" s="31" t="s">
        <v>309</v>
      </c>
    </row>
    <row r="74" spans="1:3" x14ac:dyDescent="0.45">
      <c r="A74" s="31" t="s">
        <v>341</v>
      </c>
      <c r="B74" s="31" t="s">
        <v>342</v>
      </c>
      <c r="C74" s="31" t="s">
        <v>309</v>
      </c>
    </row>
    <row r="75" spans="1:3" x14ac:dyDescent="0.45">
      <c r="A75" s="31" t="s">
        <v>343</v>
      </c>
      <c r="B75" s="31" t="s">
        <v>344</v>
      </c>
      <c r="C75" s="31" t="s">
        <v>309</v>
      </c>
    </row>
    <row r="76" spans="1:3" x14ac:dyDescent="0.45">
      <c r="A76" s="31" t="s">
        <v>345</v>
      </c>
      <c r="B76" s="31" t="s">
        <v>346</v>
      </c>
      <c r="C76" s="31" t="s">
        <v>309</v>
      </c>
    </row>
    <row r="77" spans="1:3" x14ac:dyDescent="0.45">
      <c r="A77" s="31" t="s">
        <v>347</v>
      </c>
      <c r="B77" s="31" t="s">
        <v>348</v>
      </c>
      <c r="C77" s="31" t="s">
        <v>309</v>
      </c>
    </row>
    <row r="78" spans="1:3" x14ac:dyDescent="0.45">
      <c r="A78" s="31" t="s">
        <v>349</v>
      </c>
      <c r="B78" s="31" t="s">
        <v>350</v>
      </c>
      <c r="C78" s="31" t="s">
        <v>309</v>
      </c>
    </row>
    <row r="79" spans="1:3" x14ac:dyDescent="0.45">
      <c r="A79" s="31" t="s">
        <v>351</v>
      </c>
      <c r="B79" s="31" t="s">
        <v>352</v>
      </c>
      <c r="C79" s="31" t="s">
        <v>309</v>
      </c>
    </row>
    <row r="80" spans="1:3" x14ac:dyDescent="0.45">
      <c r="A80" s="31" t="s">
        <v>353</v>
      </c>
      <c r="B80" s="31" t="s">
        <v>354</v>
      </c>
      <c r="C80" s="31" t="s">
        <v>309</v>
      </c>
    </row>
    <row r="81" spans="1:3" x14ac:dyDescent="0.45">
      <c r="A81" s="30" t="s">
        <v>355</v>
      </c>
      <c r="B81" s="30" t="s">
        <v>356</v>
      </c>
      <c r="C81" s="30" t="s">
        <v>357</v>
      </c>
    </row>
    <row r="82" spans="1:3" x14ac:dyDescent="0.45">
      <c r="A82" s="30" t="s">
        <v>358</v>
      </c>
      <c r="B82" s="30" t="s">
        <v>359</v>
      </c>
      <c r="C82" s="30" t="s">
        <v>357</v>
      </c>
    </row>
    <row r="83" spans="1:3" x14ac:dyDescent="0.45">
      <c r="A83" s="30" t="s">
        <v>360</v>
      </c>
      <c r="B83" s="30" t="s">
        <v>361</v>
      </c>
      <c r="C83" s="30" t="s">
        <v>357</v>
      </c>
    </row>
    <row r="84" spans="1:3" x14ac:dyDescent="0.45">
      <c r="A84" s="30" t="s">
        <v>362</v>
      </c>
      <c r="B84" s="30" t="s">
        <v>363</v>
      </c>
      <c r="C84" s="30" t="s">
        <v>357</v>
      </c>
    </row>
    <row r="85" spans="1:3" x14ac:dyDescent="0.45">
      <c r="A85" s="30" t="s">
        <v>364</v>
      </c>
      <c r="B85" s="30" t="s">
        <v>365</v>
      </c>
      <c r="C85" s="30" t="s">
        <v>357</v>
      </c>
    </row>
    <row r="86" spans="1:3" x14ac:dyDescent="0.45">
      <c r="A86" s="30" t="s">
        <v>366</v>
      </c>
      <c r="B86" s="30" t="s">
        <v>367</v>
      </c>
      <c r="C86" s="30" t="s">
        <v>357</v>
      </c>
    </row>
    <row r="87" spans="1:3" x14ac:dyDescent="0.45">
      <c r="A87" s="30" t="s">
        <v>368</v>
      </c>
      <c r="B87" s="30" t="s">
        <v>369</v>
      </c>
      <c r="C87" s="30" t="s">
        <v>357</v>
      </c>
    </row>
    <row r="88" spans="1:3" x14ac:dyDescent="0.45">
      <c r="A88" s="30" t="s">
        <v>370</v>
      </c>
      <c r="B88" s="30" t="s">
        <v>371</v>
      </c>
      <c r="C88" s="30" t="s">
        <v>357</v>
      </c>
    </row>
    <row r="89" spans="1:3" x14ac:dyDescent="0.45">
      <c r="A89" s="30" t="s">
        <v>372</v>
      </c>
      <c r="B89" s="30" t="s">
        <v>373</v>
      </c>
      <c r="C89" s="30" t="s">
        <v>357</v>
      </c>
    </row>
    <row r="90" spans="1:3" x14ac:dyDescent="0.45">
      <c r="A90" s="30" t="s">
        <v>374</v>
      </c>
      <c r="B90" s="30" t="s">
        <v>375</v>
      </c>
      <c r="C90" s="30" t="s">
        <v>357</v>
      </c>
    </row>
    <row r="91" spans="1:3" x14ac:dyDescent="0.45">
      <c r="A91" s="30" t="s">
        <v>376</v>
      </c>
      <c r="B91" s="30" t="s">
        <v>377</v>
      </c>
      <c r="C91" s="30" t="s">
        <v>357</v>
      </c>
    </row>
    <row r="92" spans="1:3" x14ac:dyDescent="0.45">
      <c r="A92" s="30" t="s">
        <v>378</v>
      </c>
      <c r="B92" s="30" t="s">
        <v>379</v>
      </c>
      <c r="C92" s="30" t="s">
        <v>357</v>
      </c>
    </row>
    <row r="93" spans="1:3" x14ac:dyDescent="0.45">
      <c r="A93" s="30" t="s">
        <v>380</v>
      </c>
      <c r="B93" s="30" t="s">
        <v>381</v>
      </c>
      <c r="C93" s="30" t="s">
        <v>357</v>
      </c>
    </row>
    <row r="94" spans="1:3" x14ac:dyDescent="0.45">
      <c r="A94" s="30" t="s">
        <v>382</v>
      </c>
      <c r="B94" s="30" t="s">
        <v>383</v>
      </c>
      <c r="C94" s="30" t="s">
        <v>357</v>
      </c>
    </row>
    <row r="95" spans="1:3" x14ac:dyDescent="0.45">
      <c r="A95" s="30" t="s">
        <v>384</v>
      </c>
      <c r="B95" s="30" t="s">
        <v>385</v>
      </c>
      <c r="C95" s="30" t="s">
        <v>357</v>
      </c>
    </row>
    <row r="96" spans="1:3" x14ac:dyDescent="0.45">
      <c r="A96" s="30" t="s">
        <v>386</v>
      </c>
      <c r="B96" s="30" t="s">
        <v>387</v>
      </c>
      <c r="C96" s="30" t="s">
        <v>357</v>
      </c>
    </row>
    <row r="97" spans="1:3" x14ac:dyDescent="0.45">
      <c r="A97" s="30" t="s">
        <v>388</v>
      </c>
      <c r="B97" s="30" t="s">
        <v>389</v>
      </c>
      <c r="C97" s="30" t="s">
        <v>357</v>
      </c>
    </row>
    <row r="98" spans="1:3" x14ac:dyDescent="0.45">
      <c r="A98" s="30" t="s">
        <v>390</v>
      </c>
      <c r="B98" s="30" t="s">
        <v>391</v>
      </c>
      <c r="C98" s="30" t="s">
        <v>357</v>
      </c>
    </row>
    <row r="99" spans="1:3" x14ac:dyDescent="0.45">
      <c r="A99" s="30" t="s">
        <v>392</v>
      </c>
      <c r="B99" s="30" t="s">
        <v>393</v>
      </c>
      <c r="C99" s="30" t="s">
        <v>357</v>
      </c>
    </row>
    <row r="100" spans="1:3" x14ac:dyDescent="0.45">
      <c r="A100" s="30" t="s">
        <v>394</v>
      </c>
      <c r="B100" s="30" t="s">
        <v>395</v>
      </c>
      <c r="C100" s="30" t="s">
        <v>357</v>
      </c>
    </row>
    <row r="101" spans="1:3" x14ac:dyDescent="0.45">
      <c r="A101" s="30" t="s">
        <v>396</v>
      </c>
      <c r="B101" s="30" t="s">
        <v>397</v>
      </c>
      <c r="C101" s="30" t="s">
        <v>357</v>
      </c>
    </row>
    <row r="102" spans="1:3" x14ac:dyDescent="0.45">
      <c r="A102" s="30" t="s">
        <v>398</v>
      </c>
      <c r="B102" s="30" t="s">
        <v>399</v>
      </c>
      <c r="C102" s="30" t="s">
        <v>357</v>
      </c>
    </row>
    <row r="103" spans="1:3" x14ac:dyDescent="0.45">
      <c r="A103" s="30" t="s">
        <v>400</v>
      </c>
      <c r="B103" s="30" t="s">
        <v>401</v>
      </c>
      <c r="C103" s="30" t="s">
        <v>357</v>
      </c>
    </row>
    <row r="104" spans="1:3" x14ac:dyDescent="0.45">
      <c r="A104" s="30" t="s">
        <v>402</v>
      </c>
      <c r="B104" s="30" t="s">
        <v>403</v>
      </c>
      <c r="C104" s="30" t="s">
        <v>357</v>
      </c>
    </row>
    <row r="105" spans="1:3" x14ac:dyDescent="0.45">
      <c r="A105" s="30" t="s">
        <v>404</v>
      </c>
      <c r="B105" s="30" t="s">
        <v>405</v>
      </c>
      <c r="C105" s="30" t="s">
        <v>357</v>
      </c>
    </row>
    <row r="106" spans="1:3" x14ac:dyDescent="0.45">
      <c r="A106" s="30" t="s">
        <v>406</v>
      </c>
      <c r="B106" s="30" t="s">
        <v>407</v>
      </c>
      <c r="C106" s="30" t="s">
        <v>357</v>
      </c>
    </row>
    <row r="107" spans="1:3" x14ac:dyDescent="0.45">
      <c r="A107" s="30" t="s">
        <v>408</v>
      </c>
      <c r="B107" s="30" t="s">
        <v>409</v>
      </c>
      <c r="C107" s="30" t="s">
        <v>357</v>
      </c>
    </row>
    <row r="108" spans="1:3" x14ac:dyDescent="0.45">
      <c r="A108" s="30" t="s">
        <v>410</v>
      </c>
      <c r="B108" s="30" t="s">
        <v>411</v>
      </c>
      <c r="C108" s="30" t="s">
        <v>357</v>
      </c>
    </row>
    <row r="109" spans="1:3" x14ac:dyDescent="0.45">
      <c r="A109" s="30" t="s">
        <v>412</v>
      </c>
      <c r="B109" s="30" t="s">
        <v>413</v>
      </c>
      <c r="C109" s="30" t="s">
        <v>357</v>
      </c>
    </row>
    <row r="110" spans="1:3" x14ac:dyDescent="0.45">
      <c r="A110" s="30" t="s">
        <v>414</v>
      </c>
      <c r="B110" s="30" t="s">
        <v>415</v>
      </c>
      <c r="C110" s="30" t="s">
        <v>357</v>
      </c>
    </row>
    <row r="111" spans="1:3" x14ac:dyDescent="0.45">
      <c r="A111" s="30" t="s">
        <v>416</v>
      </c>
      <c r="B111" s="30" t="s">
        <v>417</v>
      </c>
      <c r="C111" s="30" t="s">
        <v>357</v>
      </c>
    </row>
    <row r="112" spans="1:3" x14ac:dyDescent="0.45">
      <c r="A112" s="30" t="s">
        <v>418</v>
      </c>
      <c r="B112" s="30" t="s">
        <v>419</v>
      </c>
      <c r="C112" s="30" t="s">
        <v>357</v>
      </c>
    </row>
    <row r="113" spans="1:3" x14ac:dyDescent="0.45">
      <c r="A113" s="32" t="s">
        <v>420</v>
      </c>
      <c r="B113" s="30" t="s">
        <v>421</v>
      </c>
      <c r="C113" s="30" t="s">
        <v>357</v>
      </c>
    </row>
    <row r="114" spans="1:3" x14ac:dyDescent="0.45">
      <c r="A114" s="30" t="s">
        <v>422</v>
      </c>
      <c r="B114" s="30" t="s">
        <v>423</v>
      </c>
      <c r="C114" s="30" t="s">
        <v>357</v>
      </c>
    </row>
    <row r="115" spans="1:3" x14ac:dyDescent="0.45">
      <c r="A115" s="30" t="s">
        <v>424</v>
      </c>
      <c r="B115" s="30" t="s">
        <v>425</v>
      </c>
      <c r="C115" s="30" t="s">
        <v>357</v>
      </c>
    </row>
    <row r="116" spans="1:3" x14ac:dyDescent="0.45">
      <c r="A116" s="31" t="s">
        <v>426</v>
      </c>
      <c r="B116" s="31" t="s">
        <v>427</v>
      </c>
      <c r="C116" s="31" t="s">
        <v>428</v>
      </c>
    </row>
    <row r="117" spans="1:3" x14ac:dyDescent="0.45">
      <c r="A117" s="31" t="s">
        <v>429</v>
      </c>
      <c r="B117" s="31" t="s">
        <v>430</v>
      </c>
      <c r="C117" s="31" t="s">
        <v>428</v>
      </c>
    </row>
    <row r="118" spans="1:3" x14ac:dyDescent="0.45">
      <c r="A118" s="31" t="s">
        <v>431</v>
      </c>
      <c r="B118" s="31" t="s">
        <v>432</v>
      </c>
      <c r="C118" s="31" t="s">
        <v>428</v>
      </c>
    </row>
    <row r="119" spans="1:3" x14ac:dyDescent="0.45">
      <c r="A119" s="31" t="s">
        <v>433</v>
      </c>
      <c r="B119" s="31" t="s">
        <v>434</v>
      </c>
      <c r="C119" s="31" t="s">
        <v>428</v>
      </c>
    </row>
    <row r="120" spans="1:3" x14ac:dyDescent="0.45">
      <c r="A120" s="31" t="s">
        <v>435</v>
      </c>
      <c r="B120" s="31" t="s">
        <v>436</v>
      </c>
      <c r="C120" s="31" t="s">
        <v>428</v>
      </c>
    </row>
    <row r="121" spans="1:3" x14ac:dyDescent="0.45">
      <c r="A121" s="31" t="s">
        <v>437</v>
      </c>
      <c r="B121" s="31" t="s">
        <v>438</v>
      </c>
      <c r="C121" s="31" t="s">
        <v>428</v>
      </c>
    </row>
    <row r="122" spans="1:3" x14ac:dyDescent="0.45">
      <c r="A122" s="31" t="s">
        <v>439</v>
      </c>
      <c r="B122" s="31" t="s">
        <v>440</v>
      </c>
      <c r="C122" s="31" t="s">
        <v>428</v>
      </c>
    </row>
    <row r="123" spans="1:3" x14ac:dyDescent="0.45">
      <c r="A123" s="31" t="s">
        <v>441</v>
      </c>
      <c r="B123" s="31" t="s">
        <v>442</v>
      </c>
      <c r="C123" s="31" t="s">
        <v>428</v>
      </c>
    </row>
    <row r="124" spans="1:3" x14ac:dyDescent="0.45">
      <c r="A124" s="31" t="s">
        <v>443</v>
      </c>
      <c r="B124" s="31" t="s">
        <v>444</v>
      </c>
      <c r="C124" s="31" t="s">
        <v>428</v>
      </c>
    </row>
    <row r="125" spans="1:3" x14ac:dyDescent="0.45">
      <c r="A125" s="31" t="s">
        <v>445</v>
      </c>
      <c r="B125" s="31" t="s">
        <v>446</v>
      </c>
      <c r="C125" s="31" t="s">
        <v>428</v>
      </c>
    </row>
    <row r="126" spans="1:3" x14ac:dyDescent="0.45">
      <c r="A126" s="31" t="s">
        <v>447</v>
      </c>
      <c r="B126" s="31" t="s">
        <v>448</v>
      </c>
      <c r="C126" s="31" t="s">
        <v>428</v>
      </c>
    </row>
    <row r="127" spans="1:3" x14ac:dyDescent="0.45">
      <c r="A127" s="31" t="s">
        <v>449</v>
      </c>
      <c r="B127" s="31" t="s">
        <v>450</v>
      </c>
      <c r="C127" s="31" t="s">
        <v>428</v>
      </c>
    </row>
    <row r="128" spans="1:3" x14ac:dyDescent="0.45">
      <c r="A128" s="31" t="s">
        <v>451</v>
      </c>
      <c r="B128" s="31" t="s">
        <v>452</v>
      </c>
      <c r="C128" s="31" t="s">
        <v>428</v>
      </c>
    </row>
    <row r="129" spans="1:3" x14ac:dyDescent="0.45">
      <c r="A129" s="31" t="s">
        <v>453</v>
      </c>
      <c r="B129" s="31" t="s">
        <v>454</v>
      </c>
      <c r="C129" s="31" t="s">
        <v>428</v>
      </c>
    </row>
    <row r="130" spans="1:3" x14ac:dyDescent="0.45">
      <c r="A130" s="31" t="s">
        <v>455</v>
      </c>
      <c r="B130" s="31" t="s">
        <v>456</v>
      </c>
      <c r="C130" s="31" t="s">
        <v>428</v>
      </c>
    </row>
    <row r="131" spans="1:3" x14ac:dyDescent="0.45">
      <c r="A131" s="31" t="s">
        <v>457</v>
      </c>
      <c r="B131" s="31" t="s">
        <v>458</v>
      </c>
      <c r="C131" s="31" t="s">
        <v>428</v>
      </c>
    </row>
    <row r="132" spans="1:3" x14ac:dyDescent="0.45">
      <c r="A132" s="31" t="s">
        <v>459</v>
      </c>
      <c r="B132" s="31" t="s">
        <v>460</v>
      </c>
      <c r="C132" s="31" t="s">
        <v>428</v>
      </c>
    </row>
    <row r="133" spans="1:3" x14ac:dyDescent="0.45">
      <c r="A133" s="31" t="s">
        <v>461</v>
      </c>
      <c r="B133" s="31" t="s">
        <v>462</v>
      </c>
      <c r="C133" s="31" t="s">
        <v>428</v>
      </c>
    </row>
    <row r="134" spans="1:3" x14ac:dyDescent="0.45">
      <c r="A134" s="31" t="s">
        <v>463</v>
      </c>
      <c r="B134" s="31" t="s">
        <v>464</v>
      </c>
      <c r="C134" s="31" t="s">
        <v>428</v>
      </c>
    </row>
    <row r="135" spans="1:3" x14ac:dyDescent="0.45">
      <c r="A135" s="31" t="s">
        <v>465</v>
      </c>
      <c r="B135" s="31" t="s">
        <v>466</v>
      </c>
      <c r="C135" s="31" t="s">
        <v>428</v>
      </c>
    </row>
    <row r="136" spans="1:3" x14ac:dyDescent="0.45">
      <c r="A136" s="31" t="s">
        <v>467</v>
      </c>
      <c r="B136" s="31" t="s">
        <v>468</v>
      </c>
      <c r="C136" s="31" t="s">
        <v>428</v>
      </c>
    </row>
    <row r="137" spans="1:3" x14ac:dyDescent="0.45">
      <c r="A137" s="31" t="s">
        <v>469</v>
      </c>
      <c r="B137" s="31" t="s">
        <v>470</v>
      </c>
      <c r="C137" s="31" t="s">
        <v>428</v>
      </c>
    </row>
    <row r="138" spans="1:3" x14ac:dyDescent="0.45">
      <c r="A138" s="31" t="s">
        <v>471</v>
      </c>
      <c r="B138" s="31" t="s">
        <v>472</v>
      </c>
      <c r="C138" s="31" t="s">
        <v>428</v>
      </c>
    </row>
    <row r="139" spans="1:3" x14ac:dyDescent="0.45">
      <c r="A139" s="30" t="s">
        <v>473</v>
      </c>
      <c r="B139" s="30" t="s">
        <v>474</v>
      </c>
      <c r="C139" s="30" t="s">
        <v>475</v>
      </c>
    </row>
    <row r="140" spans="1:3" x14ac:dyDescent="0.45">
      <c r="A140" s="30" t="s">
        <v>476</v>
      </c>
      <c r="B140" s="30" t="s">
        <v>477</v>
      </c>
      <c r="C140" s="30" t="s">
        <v>475</v>
      </c>
    </row>
    <row r="141" spans="1:3" x14ac:dyDescent="0.45">
      <c r="A141" s="30" t="s">
        <v>478</v>
      </c>
      <c r="B141" s="30" t="s">
        <v>479</v>
      </c>
      <c r="C141" s="30" t="s">
        <v>475</v>
      </c>
    </row>
    <row r="142" spans="1:3" x14ac:dyDescent="0.45">
      <c r="A142" s="30" t="s">
        <v>480</v>
      </c>
      <c r="B142" s="30" t="s">
        <v>481</v>
      </c>
      <c r="C142" s="30" t="s">
        <v>475</v>
      </c>
    </row>
    <row r="143" spans="1:3" x14ac:dyDescent="0.45">
      <c r="A143" s="30" t="s">
        <v>482</v>
      </c>
      <c r="B143" s="30" t="s">
        <v>483</v>
      </c>
      <c r="C143" s="30" t="s">
        <v>475</v>
      </c>
    </row>
    <row r="144" spans="1:3" x14ac:dyDescent="0.45">
      <c r="A144" s="30" t="s">
        <v>484</v>
      </c>
      <c r="B144" s="30" t="s">
        <v>485</v>
      </c>
      <c r="C144" s="30" t="s">
        <v>475</v>
      </c>
    </row>
    <row r="145" spans="1:3" x14ac:dyDescent="0.45">
      <c r="A145" s="30" t="s">
        <v>486</v>
      </c>
      <c r="B145" s="30" t="s">
        <v>487</v>
      </c>
      <c r="C145" s="30" t="s">
        <v>475</v>
      </c>
    </row>
    <row r="146" spans="1:3" x14ac:dyDescent="0.45">
      <c r="A146" s="30" t="s">
        <v>488</v>
      </c>
      <c r="B146" s="30" t="s">
        <v>489</v>
      </c>
      <c r="C146" s="30" t="s">
        <v>475</v>
      </c>
    </row>
    <row r="147" spans="1:3" x14ac:dyDescent="0.45">
      <c r="A147" s="30" t="s">
        <v>490</v>
      </c>
      <c r="B147" s="30" t="s">
        <v>491</v>
      </c>
      <c r="C147" s="30" t="s">
        <v>475</v>
      </c>
    </row>
    <row r="148" spans="1:3" x14ac:dyDescent="0.45">
      <c r="A148" s="30" t="s">
        <v>492</v>
      </c>
      <c r="B148" s="30" t="s">
        <v>493</v>
      </c>
      <c r="C148" s="30" t="s">
        <v>475</v>
      </c>
    </row>
    <row r="149" spans="1:3" x14ac:dyDescent="0.45">
      <c r="A149" s="30" t="s">
        <v>494</v>
      </c>
      <c r="B149" s="30" t="s">
        <v>495</v>
      </c>
      <c r="C149" s="30" t="s">
        <v>475</v>
      </c>
    </row>
    <row r="150" spans="1:3" x14ac:dyDescent="0.45">
      <c r="A150" s="30" t="s">
        <v>496</v>
      </c>
      <c r="B150" s="30" t="s">
        <v>497</v>
      </c>
      <c r="C150" s="30" t="s">
        <v>475</v>
      </c>
    </row>
    <row r="151" spans="1:3" x14ac:dyDescent="0.45">
      <c r="A151" s="30" t="s">
        <v>498</v>
      </c>
      <c r="B151" s="30" t="s">
        <v>499</v>
      </c>
      <c r="C151" s="30" t="s">
        <v>475</v>
      </c>
    </row>
    <row r="152" spans="1:3" x14ac:dyDescent="0.45">
      <c r="A152" s="30" t="s">
        <v>500</v>
      </c>
      <c r="B152" s="30" t="s">
        <v>501</v>
      </c>
      <c r="C152" s="30" t="s">
        <v>475</v>
      </c>
    </row>
    <row r="153" spans="1:3" x14ac:dyDescent="0.45">
      <c r="A153" s="30" t="s">
        <v>502</v>
      </c>
      <c r="B153" s="30" t="s">
        <v>503</v>
      </c>
      <c r="C153" s="30" t="s">
        <v>475</v>
      </c>
    </row>
    <row r="154" spans="1:3" x14ac:dyDescent="0.45">
      <c r="A154" s="30" t="s">
        <v>504</v>
      </c>
      <c r="B154" s="30" t="s">
        <v>505</v>
      </c>
      <c r="C154" s="30" t="s">
        <v>475</v>
      </c>
    </row>
    <row r="155" spans="1:3" x14ac:dyDescent="0.45">
      <c r="A155" s="30" t="s">
        <v>506</v>
      </c>
      <c r="B155" s="30" t="s">
        <v>507</v>
      </c>
      <c r="C155" s="30" t="s">
        <v>475</v>
      </c>
    </row>
    <row r="156" spans="1:3" x14ac:dyDescent="0.45">
      <c r="A156" s="30" t="s">
        <v>508</v>
      </c>
      <c r="B156" s="30" t="s">
        <v>509</v>
      </c>
      <c r="C156" s="30" t="s">
        <v>475</v>
      </c>
    </row>
    <row r="157" spans="1:3" x14ac:dyDescent="0.45">
      <c r="A157" s="30" t="s">
        <v>510</v>
      </c>
      <c r="B157" s="30" t="s">
        <v>511</v>
      </c>
      <c r="C157" s="30" t="s">
        <v>475</v>
      </c>
    </row>
    <row r="158" spans="1:3" x14ac:dyDescent="0.45">
      <c r="A158" s="30" t="s">
        <v>512</v>
      </c>
      <c r="B158" s="30" t="s">
        <v>513</v>
      </c>
      <c r="C158" s="30" t="s">
        <v>475</v>
      </c>
    </row>
    <row r="159" spans="1:3" x14ac:dyDescent="0.45">
      <c r="A159" s="30" t="s">
        <v>514</v>
      </c>
      <c r="B159" s="30" t="s">
        <v>515</v>
      </c>
      <c r="C159" s="30" t="s">
        <v>475</v>
      </c>
    </row>
    <row r="160" spans="1:3" x14ac:dyDescent="0.45">
      <c r="A160" s="30" t="s">
        <v>516</v>
      </c>
      <c r="B160" s="30" t="s">
        <v>517</v>
      </c>
      <c r="C160" s="30" t="s">
        <v>475</v>
      </c>
    </row>
    <row r="161" spans="1:3" x14ac:dyDescent="0.45">
      <c r="A161" s="30" t="s">
        <v>518</v>
      </c>
      <c r="B161" s="30" t="s">
        <v>519</v>
      </c>
      <c r="C161" s="30" t="s">
        <v>475</v>
      </c>
    </row>
    <row r="162" spans="1:3" x14ac:dyDescent="0.45">
      <c r="A162" s="30" t="s">
        <v>520</v>
      </c>
      <c r="B162" s="30" t="s">
        <v>521</v>
      </c>
      <c r="C162" s="30" t="s">
        <v>475</v>
      </c>
    </row>
    <row r="163" spans="1:3" x14ac:dyDescent="0.45">
      <c r="A163" s="30" t="s">
        <v>522</v>
      </c>
      <c r="B163" s="30" t="s">
        <v>523</v>
      </c>
      <c r="C163" s="30" t="s">
        <v>475</v>
      </c>
    </row>
    <row r="164" spans="1:3" x14ac:dyDescent="0.45">
      <c r="A164" s="30" t="s">
        <v>524</v>
      </c>
      <c r="B164" s="30" t="s">
        <v>525</v>
      </c>
      <c r="C164" s="30" t="s">
        <v>475</v>
      </c>
    </row>
    <row r="165" spans="1:3" x14ac:dyDescent="0.45">
      <c r="A165" s="30" t="s">
        <v>526</v>
      </c>
      <c r="B165" s="30" t="s">
        <v>527</v>
      </c>
      <c r="C165" s="30" t="s">
        <v>475</v>
      </c>
    </row>
    <row r="166" spans="1:3" x14ac:dyDescent="0.45">
      <c r="A166" s="30" t="s">
        <v>528</v>
      </c>
      <c r="B166" s="30" t="s">
        <v>529</v>
      </c>
      <c r="C166" s="30" t="s">
        <v>475</v>
      </c>
    </row>
    <row r="167" spans="1:3" x14ac:dyDescent="0.45">
      <c r="A167" s="30" t="s">
        <v>530</v>
      </c>
      <c r="B167" s="30" t="s">
        <v>531</v>
      </c>
      <c r="C167" s="30" t="s">
        <v>475</v>
      </c>
    </row>
    <row r="168" spans="1:3" x14ac:dyDescent="0.45">
      <c r="A168" s="30" t="s">
        <v>532</v>
      </c>
      <c r="B168" s="30" t="s">
        <v>533</v>
      </c>
      <c r="C168" s="30" t="s">
        <v>475</v>
      </c>
    </row>
    <row r="169" spans="1:3" x14ac:dyDescent="0.45">
      <c r="A169" s="30" t="s">
        <v>534</v>
      </c>
      <c r="B169" s="30" t="s">
        <v>535</v>
      </c>
      <c r="C169" s="30" t="s">
        <v>475</v>
      </c>
    </row>
    <row r="170" spans="1:3" x14ac:dyDescent="0.45">
      <c r="A170" s="30" t="s">
        <v>536</v>
      </c>
      <c r="B170" s="30" t="s">
        <v>537</v>
      </c>
      <c r="C170" s="30" t="s">
        <v>475</v>
      </c>
    </row>
    <row r="171" spans="1:3" x14ac:dyDescent="0.45">
      <c r="A171" s="30" t="s">
        <v>538</v>
      </c>
      <c r="B171" s="30" t="s">
        <v>539</v>
      </c>
      <c r="C171" s="30" t="s">
        <v>475</v>
      </c>
    </row>
    <row r="172" spans="1:3" x14ac:dyDescent="0.45">
      <c r="A172" s="30" t="s">
        <v>540</v>
      </c>
      <c r="B172" s="30" t="s">
        <v>541</v>
      </c>
      <c r="C172" s="30" t="s">
        <v>475</v>
      </c>
    </row>
    <row r="173" spans="1:3" x14ac:dyDescent="0.45">
      <c r="A173" s="30" t="s">
        <v>542</v>
      </c>
      <c r="B173" s="30" t="s">
        <v>543</v>
      </c>
      <c r="C173" s="30" t="s">
        <v>475</v>
      </c>
    </row>
    <row r="174" spans="1:3" x14ac:dyDescent="0.45">
      <c r="A174" s="30" t="s">
        <v>544</v>
      </c>
      <c r="B174" s="30" t="s">
        <v>545</v>
      </c>
      <c r="C174" s="30" t="s">
        <v>475</v>
      </c>
    </row>
    <row r="175" spans="1:3" x14ac:dyDescent="0.45">
      <c r="A175" s="30" t="s">
        <v>546</v>
      </c>
      <c r="B175" s="30" t="s">
        <v>547</v>
      </c>
      <c r="C175" s="30" t="s">
        <v>475</v>
      </c>
    </row>
    <row r="176" spans="1:3" x14ac:dyDescent="0.45">
      <c r="A176" s="30" t="s">
        <v>548</v>
      </c>
      <c r="B176" s="30" t="s">
        <v>549</v>
      </c>
      <c r="C176" s="30" t="s">
        <v>475</v>
      </c>
    </row>
    <row r="177" spans="1:3" x14ac:dyDescent="0.45">
      <c r="A177" s="30" t="s">
        <v>550</v>
      </c>
      <c r="B177" s="30" t="s">
        <v>551</v>
      </c>
      <c r="C177" s="30" t="s">
        <v>475</v>
      </c>
    </row>
    <row r="178" spans="1:3" x14ac:dyDescent="0.45">
      <c r="A178" s="30" t="s">
        <v>552</v>
      </c>
      <c r="B178" s="30" t="s">
        <v>553</v>
      </c>
      <c r="C178" s="30" t="s">
        <v>475</v>
      </c>
    </row>
    <row r="179" spans="1:3" x14ac:dyDescent="0.45">
      <c r="A179" s="30" t="s">
        <v>554</v>
      </c>
      <c r="B179" s="30" t="s">
        <v>555</v>
      </c>
      <c r="C179" s="30" t="s">
        <v>475</v>
      </c>
    </row>
    <row r="180" spans="1:3" x14ac:dyDescent="0.45">
      <c r="A180" s="30" t="s">
        <v>556</v>
      </c>
      <c r="B180" s="30" t="s">
        <v>557</v>
      </c>
      <c r="C180" s="30" t="s">
        <v>475</v>
      </c>
    </row>
    <row r="181" spans="1:3" x14ac:dyDescent="0.45">
      <c r="A181" s="30" t="s">
        <v>558</v>
      </c>
      <c r="B181" s="30" t="s">
        <v>559</v>
      </c>
      <c r="C181" s="30" t="s">
        <v>475</v>
      </c>
    </row>
    <row r="182" spans="1:3" x14ac:dyDescent="0.45">
      <c r="A182" s="30" t="s">
        <v>560</v>
      </c>
      <c r="B182" s="30" t="s">
        <v>561</v>
      </c>
      <c r="C182" s="30" t="s">
        <v>475</v>
      </c>
    </row>
    <row r="183" spans="1:3" x14ac:dyDescent="0.45">
      <c r="A183" s="30" t="s">
        <v>562</v>
      </c>
      <c r="B183" s="30" t="s">
        <v>563</v>
      </c>
      <c r="C183" s="30" t="s">
        <v>475</v>
      </c>
    </row>
    <row r="184" spans="1:3" x14ac:dyDescent="0.45">
      <c r="A184" s="30" t="s">
        <v>564</v>
      </c>
      <c r="B184" s="30" t="s">
        <v>565</v>
      </c>
      <c r="C184" s="30" t="s">
        <v>475</v>
      </c>
    </row>
    <row r="185" spans="1:3" x14ac:dyDescent="0.45">
      <c r="A185" s="30" t="s">
        <v>566</v>
      </c>
      <c r="B185" s="30" t="s">
        <v>567</v>
      </c>
      <c r="C185" s="30" t="s">
        <v>475</v>
      </c>
    </row>
    <row r="186" spans="1:3" x14ac:dyDescent="0.45">
      <c r="A186" s="30" t="s">
        <v>568</v>
      </c>
      <c r="B186" s="30" t="s">
        <v>569</v>
      </c>
      <c r="C186" s="30" t="s">
        <v>475</v>
      </c>
    </row>
    <row r="187" spans="1:3" x14ac:dyDescent="0.45">
      <c r="A187" s="30" t="s">
        <v>570</v>
      </c>
      <c r="B187" s="30" t="s">
        <v>571</v>
      </c>
      <c r="C187" s="30" t="s">
        <v>475</v>
      </c>
    </row>
    <row r="188" spans="1:3" x14ac:dyDescent="0.45">
      <c r="A188" s="30" t="s">
        <v>572</v>
      </c>
      <c r="B188" s="30" t="s">
        <v>573</v>
      </c>
      <c r="C188" s="30" t="s">
        <v>475</v>
      </c>
    </row>
    <row r="189" spans="1:3" x14ac:dyDescent="0.45">
      <c r="A189" s="30" t="s">
        <v>574</v>
      </c>
      <c r="B189" s="30" t="s">
        <v>575</v>
      </c>
      <c r="C189" s="30" t="s">
        <v>475</v>
      </c>
    </row>
    <row r="190" spans="1:3" x14ac:dyDescent="0.45">
      <c r="A190" s="30" t="s">
        <v>576</v>
      </c>
      <c r="B190" s="30" t="s">
        <v>577</v>
      </c>
      <c r="C190" s="30" t="s">
        <v>475</v>
      </c>
    </row>
    <row r="191" spans="1:3" x14ac:dyDescent="0.45">
      <c r="A191" s="30" t="s">
        <v>578</v>
      </c>
      <c r="B191" s="30" t="s">
        <v>579</v>
      </c>
      <c r="C191" s="30" t="s">
        <v>475</v>
      </c>
    </row>
    <row r="192" spans="1:3" x14ac:dyDescent="0.45">
      <c r="A192" s="30" t="s">
        <v>580</v>
      </c>
      <c r="B192" s="30" t="s">
        <v>581</v>
      </c>
      <c r="C192" s="30" t="s">
        <v>475</v>
      </c>
    </row>
    <row r="193" spans="1:3" x14ac:dyDescent="0.45">
      <c r="A193" s="30" t="s">
        <v>582</v>
      </c>
      <c r="B193" s="30" t="s">
        <v>583</v>
      </c>
      <c r="C193" s="30" t="s">
        <v>475</v>
      </c>
    </row>
    <row r="194" spans="1:3" x14ac:dyDescent="0.45">
      <c r="A194" s="30" t="s">
        <v>584</v>
      </c>
      <c r="B194" s="30" t="s">
        <v>585</v>
      </c>
      <c r="C194" s="30" t="s">
        <v>475</v>
      </c>
    </row>
    <row r="195" spans="1:3" x14ac:dyDescent="0.45">
      <c r="A195" s="30" t="s">
        <v>586</v>
      </c>
      <c r="B195" s="30" t="s">
        <v>587</v>
      </c>
      <c r="C195" s="30" t="s">
        <v>475</v>
      </c>
    </row>
    <row r="196" spans="1:3" x14ac:dyDescent="0.45">
      <c r="A196" s="30" t="s">
        <v>588</v>
      </c>
      <c r="B196" s="30" t="s">
        <v>589</v>
      </c>
      <c r="C196" s="30" t="s">
        <v>475</v>
      </c>
    </row>
    <row r="197" spans="1:3" x14ac:dyDescent="0.45">
      <c r="A197" s="30" t="s">
        <v>590</v>
      </c>
      <c r="B197" s="30" t="s">
        <v>591</v>
      </c>
      <c r="C197" s="30" t="s">
        <v>475</v>
      </c>
    </row>
    <row r="198" spans="1:3" x14ac:dyDescent="0.45">
      <c r="A198" s="30" t="s">
        <v>592</v>
      </c>
      <c r="B198" s="30" t="s">
        <v>593</v>
      </c>
      <c r="C198" s="30" t="s">
        <v>475</v>
      </c>
    </row>
    <row r="199" spans="1:3" x14ac:dyDescent="0.45">
      <c r="A199" s="30" t="s">
        <v>594</v>
      </c>
      <c r="B199" s="30" t="s">
        <v>595</v>
      </c>
      <c r="C199" s="30" t="s">
        <v>475</v>
      </c>
    </row>
    <row r="200" spans="1:3" x14ac:dyDescent="0.45">
      <c r="A200" s="30" t="s">
        <v>596</v>
      </c>
      <c r="B200" s="30" t="s">
        <v>597</v>
      </c>
      <c r="C200" s="30" t="s">
        <v>475</v>
      </c>
    </row>
    <row r="201" spans="1:3" x14ac:dyDescent="0.45">
      <c r="A201" s="30" t="s">
        <v>598</v>
      </c>
      <c r="B201" s="30" t="s">
        <v>599</v>
      </c>
      <c r="C201" s="30" t="s">
        <v>475</v>
      </c>
    </row>
    <row r="202" spans="1:3" x14ac:dyDescent="0.45">
      <c r="A202" s="30" t="s">
        <v>600</v>
      </c>
      <c r="B202" s="30" t="s">
        <v>601</v>
      </c>
      <c r="C202" s="30" t="s">
        <v>475</v>
      </c>
    </row>
    <row r="203" spans="1:3" x14ac:dyDescent="0.45">
      <c r="A203" s="30" t="s">
        <v>602</v>
      </c>
      <c r="B203" s="30" t="s">
        <v>603</v>
      </c>
      <c r="C203" s="30" t="s">
        <v>475</v>
      </c>
    </row>
    <row r="204" spans="1:3" x14ac:dyDescent="0.45">
      <c r="A204" s="30" t="s">
        <v>604</v>
      </c>
      <c r="B204" s="30" t="s">
        <v>605</v>
      </c>
      <c r="C204" s="30" t="s">
        <v>475</v>
      </c>
    </row>
    <row r="205" spans="1:3" x14ac:dyDescent="0.45">
      <c r="A205" s="30" t="s">
        <v>606</v>
      </c>
      <c r="B205" s="30" t="s">
        <v>607</v>
      </c>
      <c r="C205" s="30" t="s">
        <v>475</v>
      </c>
    </row>
    <row r="206" spans="1:3" x14ac:dyDescent="0.45">
      <c r="A206" s="30" t="s">
        <v>608</v>
      </c>
      <c r="B206" s="30" t="s">
        <v>609</v>
      </c>
      <c r="C206" s="30" t="s">
        <v>475</v>
      </c>
    </row>
    <row r="207" spans="1:3" x14ac:dyDescent="0.45">
      <c r="A207" s="30" t="s">
        <v>610</v>
      </c>
      <c r="B207" s="30" t="s">
        <v>611</v>
      </c>
      <c r="C207" s="30" t="s">
        <v>475</v>
      </c>
    </row>
    <row r="208" spans="1:3" x14ac:dyDescent="0.45">
      <c r="A208" s="30" t="s">
        <v>612</v>
      </c>
      <c r="B208" s="30" t="s">
        <v>613</v>
      </c>
      <c r="C208" s="30" t="s">
        <v>475</v>
      </c>
    </row>
    <row r="209" spans="1:3" x14ac:dyDescent="0.45">
      <c r="A209" s="30" t="s">
        <v>614</v>
      </c>
      <c r="B209" s="30" t="s">
        <v>615</v>
      </c>
      <c r="C209" s="30" t="s">
        <v>475</v>
      </c>
    </row>
    <row r="210" spans="1:3" x14ac:dyDescent="0.45">
      <c r="A210" s="30" t="s">
        <v>616</v>
      </c>
      <c r="B210" s="30" t="s">
        <v>617</v>
      </c>
      <c r="C210" s="30" t="s">
        <v>475</v>
      </c>
    </row>
    <row r="211" spans="1:3" x14ac:dyDescent="0.45">
      <c r="A211" s="30" t="s">
        <v>618</v>
      </c>
      <c r="B211" s="30" t="s">
        <v>619</v>
      </c>
      <c r="C211" s="30" t="s">
        <v>475</v>
      </c>
    </row>
    <row r="212" spans="1:3" x14ac:dyDescent="0.45">
      <c r="A212" s="30" t="s">
        <v>620</v>
      </c>
      <c r="B212" s="30" t="s">
        <v>621</v>
      </c>
      <c r="C212" s="30" t="s">
        <v>475</v>
      </c>
    </row>
    <row r="213" spans="1:3" x14ac:dyDescent="0.45">
      <c r="A213" s="30" t="s">
        <v>622</v>
      </c>
      <c r="B213" s="30" t="s">
        <v>623</v>
      </c>
      <c r="C213" s="30" t="s">
        <v>475</v>
      </c>
    </row>
    <row r="214" spans="1:3" x14ac:dyDescent="0.45">
      <c r="A214" s="30" t="s">
        <v>624</v>
      </c>
      <c r="B214" s="30" t="s">
        <v>625</v>
      </c>
      <c r="C214" s="30" t="s">
        <v>475</v>
      </c>
    </row>
    <row r="215" spans="1:3" x14ac:dyDescent="0.45">
      <c r="A215" s="30" t="s">
        <v>626</v>
      </c>
      <c r="B215" s="30" t="s">
        <v>627</v>
      </c>
      <c r="C215" s="30" t="s">
        <v>475</v>
      </c>
    </row>
    <row r="216" spans="1:3" x14ac:dyDescent="0.45">
      <c r="A216" s="30" t="s">
        <v>628</v>
      </c>
      <c r="B216" s="30" t="s">
        <v>629</v>
      </c>
      <c r="C216" s="30" t="s">
        <v>475</v>
      </c>
    </row>
    <row r="217" spans="1:3" x14ac:dyDescent="0.45">
      <c r="A217" s="30" t="s">
        <v>630</v>
      </c>
      <c r="B217" s="30" t="s">
        <v>631</v>
      </c>
      <c r="C217" s="30" t="s">
        <v>475</v>
      </c>
    </row>
    <row r="218" spans="1:3" x14ac:dyDescent="0.45">
      <c r="A218" s="30" t="s">
        <v>632</v>
      </c>
      <c r="B218" s="30" t="s">
        <v>633</v>
      </c>
      <c r="C218" s="30" t="s">
        <v>475</v>
      </c>
    </row>
    <row r="219" spans="1:3" x14ac:dyDescent="0.45">
      <c r="A219" s="30" t="s">
        <v>634</v>
      </c>
      <c r="B219" s="30" t="s">
        <v>635</v>
      </c>
      <c r="C219" s="30" t="s">
        <v>475</v>
      </c>
    </row>
    <row r="220" spans="1:3" x14ac:dyDescent="0.45">
      <c r="A220" s="30" t="s">
        <v>636</v>
      </c>
      <c r="B220" s="30" t="s">
        <v>637</v>
      </c>
      <c r="C220" s="30" t="s">
        <v>475</v>
      </c>
    </row>
    <row r="221" spans="1:3" x14ac:dyDescent="0.45">
      <c r="A221" s="30" t="s">
        <v>638</v>
      </c>
      <c r="B221" s="30" t="s">
        <v>639</v>
      </c>
      <c r="C221" s="30" t="s">
        <v>475</v>
      </c>
    </row>
    <row r="222" spans="1:3" x14ac:dyDescent="0.45">
      <c r="A222" s="30" t="s">
        <v>640</v>
      </c>
      <c r="B222" s="30" t="s">
        <v>641</v>
      </c>
      <c r="C222" s="30" t="s">
        <v>475</v>
      </c>
    </row>
    <row r="223" spans="1:3" x14ac:dyDescent="0.45">
      <c r="A223" s="30" t="s">
        <v>642</v>
      </c>
      <c r="B223" s="30" t="s">
        <v>643</v>
      </c>
      <c r="C223" s="30" t="s">
        <v>475</v>
      </c>
    </row>
    <row r="224" spans="1:3" x14ac:dyDescent="0.45">
      <c r="A224" s="30" t="s">
        <v>644</v>
      </c>
      <c r="B224" s="30" t="s">
        <v>645</v>
      </c>
      <c r="C224" s="30" t="s">
        <v>475</v>
      </c>
    </row>
    <row r="225" spans="1:3" x14ac:dyDescent="0.45">
      <c r="A225" s="30" t="s">
        <v>646</v>
      </c>
      <c r="B225" s="30" t="s">
        <v>647</v>
      </c>
      <c r="C225" s="30" t="s">
        <v>475</v>
      </c>
    </row>
    <row r="226" spans="1:3" x14ac:dyDescent="0.45">
      <c r="A226" s="30" t="s">
        <v>648</v>
      </c>
      <c r="B226" s="30" t="s">
        <v>649</v>
      </c>
      <c r="C226" s="30" t="s">
        <v>475</v>
      </c>
    </row>
    <row r="227" spans="1:3" x14ac:dyDescent="0.45">
      <c r="A227" s="30" t="s">
        <v>650</v>
      </c>
      <c r="B227" s="30" t="s">
        <v>651</v>
      </c>
      <c r="C227" s="30" t="s">
        <v>475</v>
      </c>
    </row>
    <row r="228" spans="1:3" x14ac:dyDescent="0.45">
      <c r="A228" s="30" t="s">
        <v>652</v>
      </c>
      <c r="B228" s="30" t="s">
        <v>653</v>
      </c>
      <c r="C228" s="30" t="s">
        <v>475</v>
      </c>
    </row>
    <row r="229" spans="1:3" x14ac:dyDescent="0.45">
      <c r="A229" s="30" t="s">
        <v>654</v>
      </c>
      <c r="B229" s="30" t="s">
        <v>655</v>
      </c>
      <c r="C229" s="30" t="s">
        <v>475</v>
      </c>
    </row>
    <row r="230" spans="1:3" x14ac:dyDescent="0.45">
      <c r="A230" s="30" t="s">
        <v>656</v>
      </c>
      <c r="B230" s="30" t="s">
        <v>657</v>
      </c>
      <c r="C230" s="30" t="s">
        <v>475</v>
      </c>
    </row>
    <row r="231" spans="1:3" x14ac:dyDescent="0.45">
      <c r="A231" s="30" t="s">
        <v>658</v>
      </c>
      <c r="B231" s="30" t="s">
        <v>659</v>
      </c>
      <c r="C231" s="30" t="s">
        <v>475</v>
      </c>
    </row>
    <row r="232" spans="1:3" x14ac:dyDescent="0.45">
      <c r="A232" s="30" t="s">
        <v>660</v>
      </c>
      <c r="B232" s="30" t="s">
        <v>661</v>
      </c>
      <c r="C232" s="30" t="s">
        <v>475</v>
      </c>
    </row>
    <row r="233" spans="1:3" x14ac:dyDescent="0.45">
      <c r="A233" s="30" t="s">
        <v>662</v>
      </c>
      <c r="B233" s="30" t="s">
        <v>663</v>
      </c>
      <c r="C233" s="30" t="s">
        <v>475</v>
      </c>
    </row>
    <row r="234" spans="1:3" x14ac:dyDescent="0.45">
      <c r="A234" s="30" t="s">
        <v>664</v>
      </c>
      <c r="B234" s="30" t="s">
        <v>665</v>
      </c>
      <c r="C234" s="30" t="s">
        <v>475</v>
      </c>
    </row>
    <row r="235" spans="1:3" x14ac:dyDescent="0.45">
      <c r="A235" s="30" t="s">
        <v>666</v>
      </c>
      <c r="B235" s="30" t="s">
        <v>667</v>
      </c>
      <c r="C235" s="30" t="s">
        <v>475</v>
      </c>
    </row>
    <row r="236" spans="1:3" x14ac:dyDescent="0.45">
      <c r="A236" s="30" t="s">
        <v>668</v>
      </c>
      <c r="B236" s="30" t="s">
        <v>669</v>
      </c>
      <c r="C236" s="30" t="s">
        <v>475</v>
      </c>
    </row>
    <row r="237" spans="1:3" x14ac:dyDescent="0.45">
      <c r="A237" s="30" t="s">
        <v>670</v>
      </c>
      <c r="B237" s="30" t="s">
        <v>671</v>
      </c>
      <c r="C237" s="30" t="s">
        <v>475</v>
      </c>
    </row>
    <row r="238" spans="1:3" x14ac:dyDescent="0.45">
      <c r="A238" s="30" t="s">
        <v>672</v>
      </c>
      <c r="B238" s="30" t="s">
        <v>673</v>
      </c>
      <c r="C238" s="30" t="s">
        <v>475</v>
      </c>
    </row>
    <row r="239" spans="1:3" x14ac:dyDescent="0.45">
      <c r="A239" s="30" t="s">
        <v>674</v>
      </c>
      <c r="B239" s="30" t="s">
        <v>675</v>
      </c>
      <c r="C239" s="30" t="s">
        <v>475</v>
      </c>
    </row>
    <row r="240" spans="1:3" x14ac:dyDescent="0.45">
      <c r="A240" s="30" t="s">
        <v>676</v>
      </c>
      <c r="B240" s="30" t="s">
        <v>677</v>
      </c>
      <c r="C240" s="30" t="s">
        <v>475</v>
      </c>
    </row>
    <row r="241" spans="1:3" x14ac:dyDescent="0.45">
      <c r="A241" s="30" t="s">
        <v>678</v>
      </c>
      <c r="B241" s="30" t="s">
        <v>679</v>
      </c>
      <c r="C241" s="30" t="s">
        <v>475</v>
      </c>
    </row>
    <row r="242" spans="1:3" x14ac:dyDescent="0.45">
      <c r="A242" s="30" t="s">
        <v>680</v>
      </c>
      <c r="B242" s="30" t="s">
        <v>681</v>
      </c>
      <c r="C242" s="30" t="s">
        <v>475</v>
      </c>
    </row>
    <row r="243" spans="1:3" x14ac:dyDescent="0.45">
      <c r="A243" s="31" t="s">
        <v>682</v>
      </c>
      <c r="B243" s="31" t="s">
        <v>683</v>
      </c>
      <c r="C243" s="31" t="s">
        <v>684</v>
      </c>
    </row>
    <row r="244" spans="1:3" x14ac:dyDescent="0.45">
      <c r="A244" s="31" t="s">
        <v>685</v>
      </c>
      <c r="B244" s="31" t="s">
        <v>686</v>
      </c>
      <c r="C244" s="31" t="s">
        <v>684</v>
      </c>
    </row>
    <row r="245" spans="1:3" x14ac:dyDescent="0.45">
      <c r="A245" s="31" t="s">
        <v>687</v>
      </c>
      <c r="B245" s="31" t="s">
        <v>688</v>
      </c>
      <c r="C245" s="31" t="s">
        <v>684</v>
      </c>
    </row>
    <row r="246" spans="1:3" x14ac:dyDescent="0.45">
      <c r="A246" s="31" t="s">
        <v>689</v>
      </c>
      <c r="B246" s="31" t="s">
        <v>690</v>
      </c>
      <c r="C246" s="31" t="s">
        <v>684</v>
      </c>
    </row>
    <row r="247" spans="1:3" x14ac:dyDescent="0.45">
      <c r="A247" s="31" t="s">
        <v>691</v>
      </c>
      <c r="B247" s="31" t="s">
        <v>692</v>
      </c>
      <c r="C247" s="31" t="s">
        <v>684</v>
      </c>
    </row>
    <row r="248" spans="1:3" x14ac:dyDescent="0.45">
      <c r="A248" s="31" t="s">
        <v>693</v>
      </c>
      <c r="B248" s="31" t="s">
        <v>694</v>
      </c>
      <c r="C248" s="31" t="s">
        <v>684</v>
      </c>
    </row>
    <row r="249" spans="1:3" x14ac:dyDescent="0.45">
      <c r="A249" s="31" t="s">
        <v>695</v>
      </c>
      <c r="B249" s="31" t="s">
        <v>696</v>
      </c>
      <c r="C249" s="31" t="s">
        <v>684</v>
      </c>
    </row>
    <row r="250" spans="1:3" x14ac:dyDescent="0.45">
      <c r="A250" s="31" t="s">
        <v>697</v>
      </c>
      <c r="B250" s="31" t="s">
        <v>698</v>
      </c>
      <c r="C250" s="31" t="s">
        <v>684</v>
      </c>
    </row>
    <row r="251" spans="1:3" x14ac:dyDescent="0.45">
      <c r="A251" s="31" t="s">
        <v>699</v>
      </c>
      <c r="B251" s="31" t="s">
        <v>700</v>
      </c>
      <c r="C251" s="31" t="s">
        <v>684</v>
      </c>
    </row>
    <row r="252" spans="1:3" x14ac:dyDescent="0.45">
      <c r="A252" s="31" t="s">
        <v>701</v>
      </c>
      <c r="B252" s="31" t="s">
        <v>702</v>
      </c>
      <c r="C252" s="31" t="s">
        <v>684</v>
      </c>
    </row>
    <row r="253" spans="1:3" x14ac:dyDescent="0.45">
      <c r="A253" s="31" t="s">
        <v>703</v>
      </c>
      <c r="B253" s="31" t="s">
        <v>704</v>
      </c>
      <c r="C253" s="31" t="s">
        <v>684</v>
      </c>
    </row>
    <row r="254" spans="1:3" x14ac:dyDescent="0.45">
      <c r="A254" s="31" t="s">
        <v>705</v>
      </c>
      <c r="B254" s="31" t="s">
        <v>706</v>
      </c>
      <c r="C254" s="31" t="s">
        <v>684</v>
      </c>
    </row>
    <row r="255" spans="1:3" x14ac:dyDescent="0.45">
      <c r="A255" s="31" t="s">
        <v>707</v>
      </c>
      <c r="B255" s="31" t="s">
        <v>708</v>
      </c>
      <c r="C255" s="31" t="s">
        <v>684</v>
      </c>
    </row>
    <row r="256" spans="1:3" x14ac:dyDescent="0.45">
      <c r="A256" s="31" t="s">
        <v>709</v>
      </c>
      <c r="B256" s="31" t="s">
        <v>710</v>
      </c>
      <c r="C256" s="31" t="s">
        <v>684</v>
      </c>
    </row>
    <row r="257" spans="1:3" x14ac:dyDescent="0.45">
      <c r="A257" s="31" t="s">
        <v>711</v>
      </c>
      <c r="B257" s="31" t="s">
        <v>712</v>
      </c>
      <c r="C257" s="31" t="s">
        <v>684</v>
      </c>
    </row>
    <row r="258" spans="1:3" x14ac:dyDescent="0.45">
      <c r="A258" s="31" t="s">
        <v>713</v>
      </c>
      <c r="B258" s="31" t="s">
        <v>714</v>
      </c>
      <c r="C258" s="31" t="s">
        <v>684</v>
      </c>
    </row>
    <row r="259" spans="1:3" x14ac:dyDescent="0.45">
      <c r="A259" s="31" t="s">
        <v>715</v>
      </c>
      <c r="B259" s="31" t="s">
        <v>716</v>
      </c>
      <c r="C259" s="31" t="s">
        <v>684</v>
      </c>
    </row>
    <row r="260" spans="1:3" x14ac:dyDescent="0.45">
      <c r="A260" s="31" t="s">
        <v>717</v>
      </c>
      <c r="B260" s="31" t="s">
        <v>718</v>
      </c>
      <c r="C260" s="31" t="s">
        <v>684</v>
      </c>
    </row>
    <row r="261" spans="1:3" x14ac:dyDescent="0.45">
      <c r="A261" s="31" t="s">
        <v>719</v>
      </c>
      <c r="B261" s="31" t="s">
        <v>720</v>
      </c>
      <c r="C261" s="31" t="s">
        <v>684</v>
      </c>
    </row>
    <row r="262" spans="1:3" x14ac:dyDescent="0.45">
      <c r="A262" s="31" t="s">
        <v>721</v>
      </c>
      <c r="B262" s="31" t="s">
        <v>722</v>
      </c>
      <c r="C262" s="31" t="s">
        <v>684</v>
      </c>
    </row>
    <row r="263" spans="1:3" x14ac:dyDescent="0.45">
      <c r="A263" s="31" t="s">
        <v>723</v>
      </c>
      <c r="B263" s="31" t="s">
        <v>724</v>
      </c>
      <c r="C263" s="31" t="s">
        <v>684</v>
      </c>
    </row>
    <row r="264" spans="1:3" x14ac:dyDescent="0.45">
      <c r="A264" s="31" t="s">
        <v>725</v>
      </c>
      <c r="B264" s="31" t="s">
        <v>726</v>
      </c>
      <c r="C264" s="31" t="s">
        <v>684</v>
      </c>
    </row>
    <row r="265" spans="1:3" x14ac:dyDescent="0.45">
      <c r="A265" s="31" t="s">
        <v>727</v>
      </c>
      <c r="B265" s="31" t="s">
        <v>728</v>
      </c>
      <c r="C265" s="31" t="s">
        <v>684</v>
      </c>
    </row>
    <row r="266" spans="1:3" x14ac:dyDescent="0.45">
      <c r="A266" s="30" t="s">
        <v>729</v>
      </c>
      <c r="B266" s="30" t="s">
        <v>730</v>
      </c>
      <c r="C266" s="30" t="s">
        <v>731</v>
      </c>
    </row>
    <row r="267" spans="1:3" x14ac:dyDescent="0.45">
      <c r="A267" s="30" t="s">
        <v>732</v>
      </c>
      <c r="B267" s="30" t="s">
        <v>733</v>
      </c>
      <c r="C267" s="30" t="s">
        <v>731</v>
      </c>
    </row>
    <row r="268" spans="1:3" x14ac:dyDescent="0.45">
      <c r="A268" s="30" t="s">
        <v>734</v>
      </c>
      <c r="B268" s="30" t="s">
        <v>735</v>
      </c>
      <c r="C268" s="30" t="s">
        <v>731</v>
      </c>
    </row>
    <row r="269" spans="1:3" x14ac:dyDescent="0.45">
      <c r="A269" s="30" t="s">
        <v>736</v>
      </c>
      <c r="B269" s="30" t="s">
        <v>737</v>
      </c>
      <c r="C269" s="30" t="s">
        <v>731</v>
      </c>
    </row>
    <row r="270" spans="1:3" x14ac:dyDescent="0.45">
      <c r="A270" s="31" t="s">
        <v>738</v>
      </c>
      <c r="B270" s="31" t="s">
        <v>739</v>
      </c>
      <c r="C270" s="31" t="s">
        <v>740</v>
      </c>
    </row>
    <row r="271" spans="1:3" x14ac:dyDescent="0.45">
      <c r="A271" s="31" t="s">
        <v>741</v>
      </c>
      <c r="B271" s="31" t="s">
        <v>742</v>
      </c>
      <c r="C271" s="31" t="s">
        <v>740</v>
      </c>
    </row>
    <row r="272" spans="1:3" x14ac:dyDescent="0.45">
      <c r="A272" s="31" t="s">
        <v>743</v>
      </c>
      <c r="B272" s="31" t="s">
        <v>744</v>
      </c>
      <c r="C272" s="31" t="s">
        <v>740</v>
      </c>
    </row>
    <row r="273" spans="1:3" x14ac:dyDescent="0.45">
      <c r="A273" s="31" t="s">
        <v>745</v>
      </c>
      <c r="B273" s="31" t="s">
        <v>746</v>
      </c>
      <c r="C273" s="31" t="s">
        <v>740</v>
      </c>
    </row>
    <row r="274" spans="1:3" x14ac:dyDescent="0.45">
      <c r="A274" s="31" t="s">
        <v>747</v>
      </c>
      <c r="B274" s="31" t="s">
        <v>748</v>
      </c>
      <c r="C274" s="31" t="s">
        <v>740</v>
      </c>
    </row>
    <row r="275" spans="1:3" x14ac:dyDescent="0.45">
      <c r="A275" s="31" t="s">
        <v>749</v>
      </c>
      <c r="B275" s="31" t="s">
        <v>750</v>
      </c>
      <c r="C275" s="31" t="s">
        <v>740</v>
      </c>
    </row>
    <row r="276" spans="1:3" x14ac:dyDescent="0.45">
      <c r="A276" s="31" t="s">
        <v>751</v>
      </c>
      <c r="B276" s="31" t="s">
        <v>752</v>
      </c>
      <c r="C276" s="31" t="s">
        <v>740</v>
      </c>
    </row>
    <row r="277" spans="1:3" x14ac:dyDescent="0.45">
      <c r="A277" s="31" t="s">
        <v>753</v>
      </c>
      <c r="B277" s="31" t="s">
        <v>754</v>
      </c>
      <c r="C277" s="31" t="s">
        <v>740</v>
      </c>
    </row>
    <row r="278" spans="1:3" x14ac:dyDescent="0.45">
      <c r="A278" s="31" t="s">
        <v>755</v>
      </c>
      <c r="B278" s="31" t="s">
        <v>756</v>
      </c>
      <c r="C278" s="31" t="s">
        <v>740</v>
      </c>
    </row>
    <row r="279" spans="1:3" x14ac:dyDescent="0.45">
      <c r="A279" s="31" t="s">
        <v>757</v>
      </c>
      <c r="B279" s="31" t="s">
        <v>758</v>
      </c>
      <c r="C279" s="31" t="s">
        <v>740</v>
      </c>
    </row>
    <row r="280" spans="1:3" x14ac:dyDescent="0.45">
      <c r="A280" s="31" t="s">
        <v>759</v>
      </c>
      <c r="B280" s="31" t="s">
        <v>760</v>
      </c>
      <c r="C280" s="31" t="s">
        <v>740</v>
      </c>
    </row>
    <row r="281" spans="1:3" x14ac:dyDescent="0.45">
      <c r="A281" s="31" t="s">
        <v>761</v>
      </c>
      <c r="B281" s="31" t="s">
        <v>762</v>
      </c>
      <c r="C281" s="31" t="s">
        <v>740</v>
      </c>
    </row>
    <row r="282" spans="1:3" x14ac:dyDescent="0.45">
      <c r="A282" s="31" t="s">
        <v>763</v>
      </c>
      <c r="B282" s="31" t="s">
        <v>764</v>
      </c>
      <c r="C282" s="31" t="s">
        <v>740</v>
      </c>
    </row>
    <row r="283" spans="1:3" x14ac:dyDescent="0.45">
      <c r="A283" s="31" t="s">
        <v>765</v>
      </c>
      <c r="B283" s="31" t="s">
        <v>766</v>
      </c>
      <c r="C283" s="31" t="s">
        <v>740</v>
      </c>
    </row>
    <row r="284" spans="1:3" x14ac:dyDescent="0.45">
      <c r="A284" s="31" t="s">
        <v>767</v>
      </c>
      <c r="B284" s="31" t="s">
        <v>768</v>
      </c>
      <c r="C284" s="31" t="s">
        <v>740</v>
      </c>
    </row>
    <row r="285" spans="1:3" x14ac:dyDescent="0.45">
      <c r="A285" s="31" t="s">
        <v>769</v>
      </c>
      <c r="B285" s="31" t="s">
        <v>770</v>
      </c>
      <c r="C285" s="31" t="s">
        <v>740</v>
      </c>
    </row>
    <row r="286" spans="1:3" x14ac:dyDescent="0.45">
      <c r="A286" s="31" t="s">
        <v>771</v>
      </c>
      <c r="B286" s="31" t="s">
        <v>772</v>
      </c>
      <c r="C286" s="31" t="s">
        <v>740</v>
      </c>
    </row>
    <row r="287" spans="1:3" x14ac:dyDescent="0.45">
      <c r="A287" s="31" t="s">
        <v>773</v>
      </c>
      <c r="B287" s="31" t="s">
        <v>774</v>
      </c>
      <c r="C287" s="31" t="s">
        <v>740</v>
      </c>
    </row>
    <row r="288" spans="1:3" x14ac:dyDescent="0.45">
      <c r="A288" s="31" t="s">
        <v>775</v>
      </c>
      <c r="B288" s="31" t="s">
        <v>776</v>
      </c>
      <c r="C288" s="31" t="s">
        <v>740</v>
      </c>
    </row>
    <row r="289" spans="1:3" x14ac:dyDescent="0.45">
      <c r="A289" s="31" t="s">
        <v>777</v>
      </c>
      <c r="B289" s="31" t="s">
        <v>778</v>
      </c>
      <c r="C289" s="31" t="s">
        <v>740</v>
      </c>
    </row>
    <row r="290" spans="1:3" x14ac:dyDescent="0.45">
      <c r="A290" s="31" t="s">
        <v>747</v>
      </c>
      <c r="B290" s="31" t="s">
        <v>779</v>
      </c>
      <c r="C290" s="31" t="s">
        <v>740</v>
      </c>
    </row>
    <row r="291" spans="1:3" x14ac:dyDescent="0.45">
      <c r="A291" s="31" t="s">
        <v>780</v>
      </c>
      <c r="B291" s="31" t="s">
        <v>781</v>
      </c>
      <c r="C291" s="31" t="s">
        <v>740</v>
      </c>
    </row>
    <row r="292" spans="1:3" x14ac:dyDescent="0.45">
      <c r="A292" s="31" t="s">
        <v>782</v>
      </c>
      <c r="B292" s="31" t="s">
        <v>783</v>
      </c>
      <c r="C292" s="31" t="s">
        <v>740</v>
      </c>
    </row>
    <row r="293" spans="1:3" x14ac:dyDescent="0.45">
      <c r="A293" s="31" t="s">
        <v>784</v>
      </c>
      <c r="B293" s="31" t="s">
        <v>785</v>
      </c>
      <c r="C293" s="31" t="s">
        <v>740</v>
      </c>
    </row>
    <row r="294" spans="1:3" x14ac:dyDescent="0.45">
      <c r="A294" s="31" t="s">
        <v>786</v>
      </c>
      <c r="B294" s="31" t="s">
        <v>787</v>
      </c>
      <c r="C294" s="31" t="s">
        <v>740</v>
      </c>
    </row>
    <row r="295" spans="1:3" x14ac:dyDescent="0.45">
      <c r="A295" s="31" t="s">
        <v>788</v>
      </c>
      <c r="B295" s="31" t="s">
        <v>789</v>
      </c>
      <c r="C295" s="31" t="s">
        <v>740</v>
      </c>
    </row>
    <row r="296" spans="1:3" x14ac:dyDescent="0.45">
      <c r="A296" s="31" t="s">
        <v>790</v>
      </c>
      <c r="B296" s="31" t="s">
        <v>791</v>
      </c>
      <c r="C296" s="31" t="s">
        <v>740</v>
      </c>
    </row>
    <row r="297" spans="1:3" x14ac:dyDescent="0.45">
      <c r="A297" s="31" t="s">
        <v>792</v>
      </c>
      <c r="B297" s="31" t="s">
        <v>793</v>
      </c>
      <c r="C297" s="31" t="s">
        <v>740</v>
      </c>
    </row>
    <row r="298" spans="1:3" x14ac:dyDescent="0.45">
      <c r="A298" s="31" t="s">
        <v>794</v>
      </c>
      <c r="B298" s="31" t="s">
        <v>795</v>
      </c>
      <c r="C298" s="31" t="s">
        <v>740</v>
      </c>
    </row>
    <row r="299" spans="1:3" x14ac:dyDescent="0.45">
      <c r="A299" s="31" t="s">
        <v>796</v>
      </c>
      <c r="B299" s="31" t="s">
        <v>797</v>
      </c>
      <c r="C299" s="31" t="s">
        <v>740</v>
      </c>
    </row>
    <row r="300" spans="1:3" x14ac:dyDescent="0.45">
      <c r="A300" s="31" t="s">
        <v>798</v>
      </c>
      <c r="B300" s="31" t="s">
        <v>799</v>
      </c>
      <c r="C300" s="31" t="s">
        <v>740</v>
      </c>
    </row>
    <row r="301" spans="1:3" x14ac:dyDescent="0.45">
      <c r="A301" s="30" t="s">
        <v>800</v>
      </c>
      <c r="B301" s="30" t="s">
        <v>801</v>
      </c>
      <c r="C301" s="30" t="s">
        <v>802</v>
      </c>
    </row>
    <row r="302" spans="1:3" x14ac:dyDescent="0.45">
      <c r="A302" s="30" t="s">
        <v>803</v>
      </c>
      <c r="B302" s="30" t="s">
        <v>804</v>
      </c>
      <c r="C302" s="30" t="s">
        <v>802</v>
      </c>
    </row>
    <row r="303" spans="1:3" x14ac:dyDescent="0.45">
      <c r="A303" s="30" t="s">
        <v>805</v>
      </c>
      <c r="B303" s="30" t="s">
        <v>806</v>
      </c>
      <c r="C303" s="30" t="s">
        <v>802</v>
      </c>
    </row>
    <row r="304" spans="1:3" x14ac:dyDescent="0.45">
      <c r="A304" s="30" t="s">
        <v>807</v>
      </c>
      <c r="B304" s="30" t="s">
        <v>808</v>
      </c>
      <c r="C304" s="30" t="s">
        <v>802</v>
      </c>
    </row>
    <row r="305" spans="1:3" x14ac:dyDescent="0.45">
      <c r="A305" s="30" t="s">
        <v>809</v>
      </c>
      <c r="B305" s="30" t="s">
        <v>810</v>
      </c>
      <c r="C305" s="30" t="s">
        <v>802</v>
      </c>
    </row>
    <row r="306" spans="1:3" x14ac:dyDescent="0.45">
      <c r="A306" s="30" t="s">
        <v>811</v>
      </c>
      <c r="B306" s="30" t="s">
        <v>812</v>
      </c>
      <c r="C306" s="30" t="s">
        <v>802</v>
      </c>
    </row>
    <row r="307" spans="1:3" x14ac:dyDescent="0.45">
      <c r="A307" s="30" t="s">
        <v>813</v>
      </c>
      <c r="B307" s="30" t="s">
        <v>814</v>
      </c>
      <c r="C307" s="30" t="s">
        <v>802</v>
      </c>
    </row>
    <row r="308" spans="1:3" x14ac:dyDescent="0.45">
      <c r="A308" s="30" t="s">
        <v>815</v>
      </c>
      <c r="B308" s="30" t="s">
        <v>816</v>
      </c>
      <c r="C308" s="30" t="s">
        <v>802</v>
      </c>
    </row>
    <row r="309" spans="1:3" x14ac:dyDescent="0.45">
      <c r="A309" s="30" t="s">
        <v>811</v>
      </c>
      <c r="B309" s="30" t="s">
        <v>817</v>
      </c>
      <c r="C309" s="30" t="s">
        <v>802</v>
      </c>
    </row>
    <row r="310" spans="1:3" x14ac:dyDescent="0.45">
      <c r="A310" s="30" t="s">
        <v>818</v>
      </c>
      <c r="B310" s="30" t="s">
        <v>819</v>
      </c>
      <c r="C310" s="30" t="s">
        <v>802</v>
      </c>
    </row>
    <row r="311" spans="1:3" x14ac:dyDescent="0.45">
      <c r="A311" s="30" t="s">
        <v>820</v>
      </c>
      <c r="B311" s="30" t="s">
        <v>821</v>
      </c>
      <c r="C311" s="30" t="s">
        <v>802</v>
      </c>
    </row>
    <row r="312" spans="1:3" x14ac:dyDescent="0.45">
      <c r="A312" s="30" t="s">
        <v>822</v>
      </c>
      <c r="B312" s="30" t="s">
        <v>823</v>
      </c>
      <c r="C312" s="30" t="s">
        <v>802</v>
      </c>
    </row>
    <row r="313" spans="1:3" x14ac:dyDescent="0.45">
      <c r="A313" s="30" t="s">
        <v>824</v>
      </c>
      <c r="B313" s="30" t="s">
        <v>825</v>
      </c>
      <c r="C313" s="30" t="s">
        <v>802</v>
      </c>
    </row>
    <row r="314" spans="1:3" x14ac:dyDescent="0.45">
      <c r="A314" s="30" t="s">
        <v>826</v>
      </c>
      <c r="B314" s="30" t="s">
        <v>827</v>
      </c>
      <c r="C314" s="30" t="s">
        <v>802</v>
      </c>
    </row>
    <row r="315" spans="1:3" x14ac:dyDescent="0.45">
      <c r="A315" s="30" t="s">
        <v>828</v>
      </c>
      <c r="B315" s="30" t="s">
        <v>829</v>
      </c>
      <c r="C315" s="30" t="s">
        <v>802</v>
      </c>
    </row>
    <row r="316" spans="1:3" x14ac:dyDescent="0.45">
      <c r="A316" s="30" t="s">
        <v>830</v>
      </c>
      <c r="B316" s="30" t="s">
        <v>831</v>
      </c>
      <c r="C316" s="30" t="s">
        <v>802</v>
      </c>
    </row>
    <row r="317" spans="1:3" x14ac:dyDescent="0.45">
      <c r="A317" s="30" t="s">
        <v>832</v>
      </c>
      <c r="B317" s="30" t="s">
        <v>833</v>
      </c>
      <c r="C317" s="30" t="s">
        <v>802</v>
      </c>
    </row>
    <row r="318" spans="1:3" x14ac:dyDescent="0.45">
      <c r="A318" s="30" t="s">
        <v>834</v>
      </c>
      <c r="B318" s="30" t="s">
        <v>835</v>
      </c>
      <c r="C318" s="30" t="s">
        <v>802</v>
      </c>
    </row>
    <row r="319" spans="1:3" x14ac:dyDescent="0.45">
      <c r="A319" s="30" t="s">
        <v>811</v>
      </c>
      <c r="B319" s="30" t="s">
        <v>836</v>
      </c>
      <c r="C319" s="30" t="s">
        <v>802</v>
      </c>
    </row>
    <row r="320" spans="1:3" x14ac:dyDescent="0.45">
      <c r="A320" s="30" t="s">
        <v>837</v>
      </c>
      <c r="B320" s="30" t="s">
        <v>838</v>
      </c>
      <c r="C320" s="30" t="s">
        <v>802</v>
      </c>
    </row>
    <row r="321" spans="1:3" x14ac:dyDescent="0.45">
      <c r="A321" s="30" t="s">
        <v>839</v>
      </c>
      <c r="B321" s="30" t="s">
        <v>840</v>
      </c>
      <c r="C321" s="30" t="s">
        <v>802</v>
      </c>
    </row>
    <row r="322" spans="1:3" x14ac:dyDescent="0.45">
      <c r="A322" s="31" t="s">
        <v>841</v>
      </c>
      <c r="B322" s="31" t="s">
        <v>842</v>
      </c>
      <c r="C322" s="31" t="s">
        <v>843</v>
      </c>
    </row>
    <row r="323" spans="1:3" x14ac:dyDescent="0.45">
      <c r="A323" s="31" t="s">
        <v>844</v>
      </c>
      <c r="B323" s="31" t="s">
        <v>845</v>
      </c>
      <c r="C323" s="31" t="s">
        <v>843</v>
      </c>
    </row>
    <row r="324" spans="1:3" x14ac:dyDescent="0.45">
      <c r="A324" s="31" t="s">
        <v>846</v>
      </c>
      <c r="B324" s="31" t="s">
        <v>847</v>
      </c>
      <c r="C324" s="31" t="s">
        <v>843</v>
      </c>
    </row>
    <row r="325" spans="1:3" x14ac:dyDescent="0.45">
      <c r="A325" s="31" t="s">
        <v>848</v>
      </c>
      <c r="B325" s="31" t="s">
        <v>849</v>
      </c>
      <c r="C325" s="31" t="s">
        <v>843</v>
      </c>
    </row>
    <row r="326" spans="1:3" x14ac:dyDescent="0.45">
      <c r="A326" s="31" t="s">
        <v>850</v>
      </c>
      <c r="B326" s="31" t="s">
        <v>851</v>
      </c>
      <c r="C326" s="31" t="s">
        <v>843</v>
      </c>
    </row>
    <row r="327" spans="1:3" x14ac:dyDescent="0.45">
      <c r="A327" s="31" t="s">
        <v>852</v>
      </c>
      <c r="B327" s="31" t="s">
        <v>853</v>
      </c>
      <c r="C327" s="31" t="s">
        <v>843</v>
      </c>
    </row>
    <row r="328" spans="1:3" x14ac:dyDescent="0.45">
      <c r="A328" s="31" t="s">
        <v>854</v>
      </c>
      <c r="B328" s="31" t="s">
        <v>855</v>
      </c>
      <c r="C328" s="31" t="s">
        <v>843</v>
      </c>
    </row>
    <row r="329" spans="1:3" x14ac:dyDescent="0.45">
      <c r="A329" s="31" t="s">
        <v>856</v>
      </c>
      <c r="B329" s="31" t="s">
        <v>857</v>
      </c>
      <c r="C329" s="31" t="s">
        <v>843</v>
      </c>
    </row>
    <row r="330" spans="1:3" x14ac:dyDescent="0.45">
      <c r="A330" s="31" t="s">
        <v>858</v>
      </c>
      <c r="B330" s="31" t="s">
        <v>859</v>
      </c>
      <c r="C330" s="31" t="s">
        <v>843</v>
      </c>
    </row>
    <row r="331" spans="1:3" x14ac:dyDescent="0.45">
      <c r="A331" s="30" t="s">
        <v>860</v>
      </c>
      <c r="B331" s="30" t="s">
        <v>861</v>
      </c>
      <c r="C331" s="30" t="s">
        <v>862</v>
      </c>
    </row>
    <row r="332" spans="1:3" x14ac:dyDescent="0.45">
      <c r="A332" s="30" t="s">
        <v>863</v>
      </c>
      <c r="B332" s="30" t="s">
        <v>864</v>
      </c>
      <c r="C332" s="30" t="s">
        <v>862</v>
      </c>
    </row>
    <row r="333" spans="1:3" x14ac:dyDescent="0.45">
      <c r="A333" s="30" t="s">
        <v>865</v>
      </c>
      <c r="B333" s="30" t="s">
        <v>866</v>
      </c>
      <c r="C333" s="30" t="s">
        <v>862</v>
      </c>
    </row>
    <row r="334" spans="1:3" x14ac:dyDescent="0.45">
      <c r="A334" s="30" t="s">
        <v>867</v>
      </c>
      <c r="B334" s="30" t="s">
        <v>868</v>
      </c>
      <c r="C334" s="30" t="s">
        <v>862</v>
      </c>
    </row>
    <row r="335" spans="1:3" x14ac:dyDescent="0.45">
      <c r="A335" s="30" t="s">
        <v>869</v>
      </c>
      <c r="B335" s="30" t="s">
        <v>870</v>
      </c>
      <c r="C335" s="30" t="s">
        <v>862</v>
      </c>
    </row>
    <row r="336" spans="1:3" x14ac:dyDescent="0.45">
      <c r="A336" s="30" t="s">
        <v>871</v>
      </c>
      <c r="B336" s="30" t="s">
        <v>872</v>
      </c>
      <c r="C336" s="30" t="s">
        <v>862</v>
      </c>
    </row>
    <row r="337" spans="1:3" x14ac:dyDescent="0.45">
      <c r="A337" s="30" t="s">
        <v>873</v>
      </c>
      <c r="B337" s="30" t="s">
        <v>874</v>
      </c>
      <c r="C337" s="30" t="s">
        <v>862</v>
      </c>
    </row>
    <row r="338" spans="1:3" x14ac:dyDescent="0.45">
      <c r="A338" s="30" t="s">
        <v>875</v>
      </c>
      <c r="B338" s="30" t="s">
        <v>876</v>
      </c>
      <c r="C338" s="30" t="s">
        <v>862</v>
      </c>
    </row>
    <row r="339" spans="1:3" x14ac:dyDescent="0.45">
      <c r="A339" s="30" t="s">
        <v>877</v>
      </c>
      <c r="B339" s="30" t="s">
        <v>878</v>
      </c>
      <c r="C339" s="30" t="s">
        <v>862</v>
      </c>
    </row>
    <row r="340" spans="1:3" x14ac:dyDescent="0.45">
      <c r="A340" s="30" t="s">
        <v>879</v>
      </c>
      <c r="B340" s="30" t="s">
        <v>880</v>
      </c>
      <c r="C340" s="30" t="s">
        <v>862</v>
      </c>
    </row>
    <row r="341" spans="1:3" x14ac:dyDescent="0.45">
      <c r="A341" s="30" t="s">
        <v>881</v>
      </c>
      <c r="B341" s="30" t="s">
        <v>882</v>
      </c>
      <c r="C341" s="30" t="s">
        <v>862</v>
      </c>
    </row>
    <row r="342" spans="1:3" x14ac:dyDescent="0.45">
      <c r="A342" s="30" t="s">
        <v>883</v>
      </c>
      <c r="B342" s="30" t="s">
        <v>884</v>
      </c>
      <c r="C342" s="30" t="s">
        <v>862</v>
      </c>
    </row>
    <row r="343" spans="1:3" x14ac:dyDescent="0.45">
      <c r="A343" s="30" t="s">
        <v>885</v>
      </c>
      <c r="B343" s="30" t="s">
        <v>886</v>
      </c>
      <c r="C343" s="30" t="s">
        <v>862</v>
      </c>
    </row>
    <row r="344" spans="1:3" x14ac:dyDescent="0.45">
      <c r="A344" s="30" t="s">
        <v>887</v>
      </c>
      <c r="B344" s="30" t="s">
        <v>888</v>
      </c>
      <c r="C344" s="30" t="s">
        <v>862</v>
      </c>
    </row>
    <row r="345" spans="1:3" x14ac:dyDescent="0.45">
      <c r="A345" s="30" t="s">
        <v>889</v>
      </c>
      <c r="B345" s="30" t="s">
        <v>890</v>
      </c>
      <c r="C345" s="30" t="s">
        <v>862</v>
      </c>
    </row>
    <row r="346" spans="1:3" x14ac:dyDescent="0.45">
      <c r="A346" s="30" t="s">
        <v>891</v>
      </c>
      <c r="B346" s="30" t="s">
        <v>892</v>
      </c>
      <c r="C346" s="30" t="s">
        <v>862</v>
      </c>
    </row>
    <row r="347" spans="1:3" x14ac:dyDescent="0.45">
      <c r="A347" s="30" t="s">
        <v>893</v>
      </c>
      <c r="B347" s="30" t="s">
        <v>894</v>
      </c>
      <c r="C347" s="30" t="s">
        <v>862</v>
      </c>
    </row>
    <row r="348" spans="1:3" x14ac:dyDescent="0.45">
      <c r="A348" s="30" t="s">
        <v>895</v>
      </c>
      <c r="B348" s="30" t="s">
        <v>896</v>
      </c>
      <c r="C348" s="30" t="s">
        <v>862</v>
      </c>
    </row>
    <row r="349" spans="1:3" x14ac:dyDescent="0.45">
      <c r="A349" s="30" t="s">
        <v>897</v>
      </c>
      <c r="B349" s="30" t="s">
        <v>898</v>
      </c>
      <c r="C349" s="30" t="s">
        <v>862</v>
      </c>
    </row>
    <row r="350" spans="1:3" x14ac:dyDescent="0.45">
      <c r="A350" s="30" t="s">
        <v>899</v>
      </c>
      <c r="B350" s="30" t="s">
        <v>900</v>
      </c>
      <c r="C350" s="30" t="s">
        <v>862</v>
      </c>
    </row>
    <row r="351" spans="1:3" x14ac:dyDescent="0.45">
      <c r="A351" s="30" t="s">
        <v>901</v>
      </c>
      <c r="B351" s="30" t="s">
        <v>902</v>
      </c>
      <c r="C351" s="30" t="s">
        <v>862</v>
      </c>
    </row>
    <row r="352" spans="1:3" x14ac:dyDescent="0.45">
      <c r="A352" s="30" t="s">
        <v>903</v>
      </c>
      <c r="B352" s="30" t="s">
        <v>904</v>
      </c>
      <c r="C352" s="30" t="s">
        <v>862</v>
      </c>
    </row>
    <row r="353" spans="1:3" x14ac:dyDescent="0.45">
      <c r="A353" s="30" t="s">
        <v>905</v>
      </c>
      <c r="B353" s="30" t="s">
        <v>906</v>
      </c>
      <c r="C353" s="30" t="s">
        <v>862</v>
      </c>
    </row>
    <row r="354" spans="1:3" x14ac:dyDescent="0.45">
      <c r="A354" s="30" t="s">
        <v>907</v>
      </c>
      <c r="B354" s="30" t="s">
        <v>908</v>
      </c>
      <c r="C354" s="30" t="s">
        <v>862</v>
      </c>
    </row>
    <row r="355" spans="1:3" x14ac:dyDescent="0.45">
      <c r="A355" s="30" t="s">
        <v>909</v>
      </c>
      <c r="B355" s="30" t="s">
        <v>910</v>
      </c>
      <c r="C355" s="30" t="s">
        <v>862</v>
      </c>
    </row>
    <row r="356" spans="1:3" x14ac:dyDescent="0.45">
      <c r="A356" s="30" t="s">
        <v>911</v>
      </c>
      <c r="B356" s="30" t="s">
        <v>912</v>
      </c>
      <c r="C356" s="30" t="s">
        <v>862</v>
      </c>
    </row>
    <row r="357" spans="1:3" x14ac:dyDescent="0.45">
      <c r="A357" s="30" t="s">
        <v>913</v>
      </c>
      <c r="B357" s="30" t="s">
        <v>914</v>
      </c>
      <c r="C357" s="30" t="s">
        <v>862</v>
      </c>
    </row>
    <row r="358" spans="1:3" x14ac:dyDescent="0.45">
      <c r="A358" s="30" t="s">
        <v>915</v>
      </c>
      <c r="B358" s="30" t="s">
        <v>916</v>
      </c>
      <c r="C358" s="30" t="s">
        <v>862</v>
      </c>
    </row>
    <row r="359" spans="1:3" x14ac:dyDescent="0.45">
      <c r="A359" s="31" t="s">
        <v>917</v>
      </c>
      <c r="B359" s="31" t="s">
        <v>918</v>
      </c>
      <c r="C359" s="31" t="s">
        <v>919</v>
      </c>
    </row>
    <row r="360" spans="1:3" x14ac:dyDescent="0.45">
      <c r="A360" s="31" t="s">
        <v>920</v>
      </c>
      <c r="B360" s="31" t="s">
        <v>921</v>
      </c>
      <c r="C360" s="31" t="s">
        <v>919</v>
      </c>
    </row>
    <row r="361" spans="1:3" x14ac:dyDescent="0.45">
      <c r="A361" s="31" t="s">
        <v>922</v>
      </c>
      <c r="B361" s="31" t="s">
        <v>923</v>
      </c>
      <c r="C361" s="31" t="s">
        <v>919</v>
      </c>
    </row>
    <row r="362" spans="1:3" x14ac:dyDescent="0.45">
      <c r="A362" s="31" t="s">
        <v>924</v>
      </c>
      <c r="B362" s="31" t="s">
        <v>925</v>
      </c>
      <c r="C362" s="31" t="s">
        <v>919</v>
      </c>
    </row>
    <row r="363" spans="1:3" x14ac:dyDescent="0.45">
      <c r="A363" s="31" t="s">
        <v>926</v>
      </c>
      <c r="B363" s="31" t="s">
        <v>927</v>
      </c>
      <c r="C363" s="31" t="s">
        <v>919</v>
      </c>
    </row>
    <row r="364" spans="1:3" x14ac:dyDescent="0.45">
      <c r="A364" s="31" t="s">
        <v>920</v>
      </c>
      <c r="B364" s="31" t="s">
        <v>928</v>
      </c>
      <c r="C364" s="31" t="s">
        <v>919</v>
      </c>
    </row>
    <row r="365" spans="1:3" x14ac:dyDescent="0.45">
      <c r="A365" s="31" t="s">
        <v>929</v>
      </c>
      <c r="B365" s="31" t="s">
        <v>930</v>
      </c>
      <c r="C365" s="31" t="s">
        <v>919</v>
      </c>
    </row>
    <row r="366" spans="1:3" x14ac:dyDescent="0.45">
      <c r="A366" s="31" t="s">
        <v>931</v>
      </c>
      <c r="B366" s="31" t="s">
        <v>932</v>
      </c>
      <c r="C366" s="31" t="s">
        <v>919</v>
      </c>
    </row>
    <row r="367" spans="1:3" x14ac:dyDescent="0.45">
      <c r="A367" s="31" t="s">
        <v>933</v>
      </c>
      <c r="B367" s="31" t="s">
        <v>934</v>
      </c>
      <c r="C367" s="31" t="s">
        <v>919</v>
      </c>
    </row>
    <row r="368" spans="1:3" x14ac:dyDescent="0.45">
      <c r="A368" s="31" t="s">
        <v>935</v>
      </c>
      <c r="B368" s="31" t="s">
        <v>936</v>
      </c>
      <c r="C368" s="31" t="s">
        <v>919</v>
      </c>
    </row>
    <row r="369" spans="1:3" x14ac:dyDescent="0.45">
      <c r="A369" s="31" t="s">
        <v>937</v>
      </c>
      <c r="B369" s="31" t="s">
        <v>938</v>
      </c>
      <c r="C369" s="31" t="s">
        <v>919</v>
      </c>
    </row>
    <row r="370" spans="1:3" x14ac:dyDescent="0.45">
      <c r="A370" s="31" t="s">
        <v>939</v>
      </c>
      <c r="B370" s="31" t="s">
        <v>940</v>
      </c>
      <c r="C370" s="31" t="s">
        <v>919</v>
      </c>
    </row>
    <row r="371" spans="1:3" x14ac:dyDescent="0.45">
      <c r="A371" s="31" t="s">
        <v>941</v>
      </c>
      <c r="B371" s="31" t="s">
        <v>942</v>
      </c>
      <c r="C371" s="31" t="s">
        <v>919</v>
      </c>
    </row>
    <row r="372" spans="1:3" x14ac:dyDescent="0.45">
      <c r="A372" s="30" t="s">
        <v>943</v>
      </c>
      <c r="B372" s="30" t="s">
        <v>944</v>
      </c>
      <c r="C372" s="30" t="s">
        <v>945</v>
      </c>
    </row>
    <row r="373" spans="1:3" x14ac:dyDescent="0.45">
      <c r="A373" s="30" t="s">
        <v>946</v>
      </c>
      <c r="B373" s="30" t="s">
        <v>947</v>
      </c>
      <c r="C373" s="30" t="s">
        <v>945</v>
      </c>
    </row>
    <row r="374" spans="1:3" x14ac:dyDescent="0.45">
      <c r="A374" s="30" t="s">
        <v>948</v>
      </c>
      <c r="B374" s="30" t="s">
        <v>949</v>
      </c>
      <c r="C374" s="30" t="s">
        <v>945</v>
      </c>
    </row>
    <row r="375" spans="1:3" x14ac:dyDescent="0.45">
      <c r="A375" s="30" t="s">
        <v>950</v>
      </c>
      <c r="B375" s="30" t="s">
        <v>951</v>
      </c>
      <c r="C375" s="30" t="s">
        <v>945</v>
      </c>
    </row>
    <row r="376" spans="1:3" x14ac:dyDescent="0.45">
      <c r="A376" s="30" t="s">
        <v>952</v>
      </c>
      <c r="B376" s="30" t="s">
        <v>953</v>
      </c>
      <c r="C376" s="30" t="s">
        <v>945</v>
      </c>
    </row>
    <row r="377" spans="1:3" x14ac:dyDescent="0.45">
      <c r="A377" s="30" t="s">
        <v>954</v>
      </c>
      <c r="B377" s="30" t="s">
        <v>955</v>
      </c>
      <c r="C377" s="30" t="s">
        <v>945</v>
      </c>
    </row>
    <row r="378" spans="1:3" x14ac:dyDescent="0.45">
      <c r="A378" s="30" t="s">
        <v>956</v>
      </c>
      <c r="B378" s="30" t="s">
        <v>957</v>
      </c>
      <c r="C378" s="30" t="s">
        <v>945</v>
      </c>
    </row>
    <row r="379" spans="1:3" x14ac:dyDescent="0.45">
      <c r="A379" s="30" t="s">
        <v>958</v>
      </c>
      <c r="B379" s="30" t="s">
        <v>959</v>
      </c>
      <c r="C379" s="30" t="s">
        <v>945</v>
      </c>
    </row>
    <row r="380" spans="1:3" x14ac:dyDescent="0.45">
      <c r="A380" s="30" t="s">
        <v>960</v>
      </c>
      <c r="B380" s="30" t="s">
        <v>961</v>
      </c>
      <c r="C380" s="30" t="s">
        <v>945</v>
      </c>
    </row>
    <row r="381" spans="1:3" x14ac:dyDescent="0.45">
      <c r="A381" s="30" t="s">
        <v>962</v>
      </c>
      <c r="B381" s="30" t="s">
        <v>963</v>
      </c>
      <c r="C381" s="30" t="s">
        <v>945</v>
      </c>
    </row>
    <row r="382" spans="1:3" x14ac:dyDescent="0.45">
      <c r="A382" s="30" t="s">
        <v>964</v>
      </c>
      <c r="B382" s="30" t="s">
        <v>965</v>
      </c>
      <c r="C382" s="30" t="s">
        <v>945</v>
      </c>
    </row>
    <row r="383" spans="1:3" x14ac:dyDescent="0.45">
      <c r="A383" s="30" t="s">
        <v>966</v>
      </c>
      <c r="B383" s="30" t="s">
        <v>967</v>
      </c>
      <c r="C383" s="30" t="s">
        <v>945</v>
      </c>
    </row>
    <row r="384" spans="1:3" x14ac:dyDescent="0.45">
      <c r="A384" s="30" t="s">
        <v>968</v>
      </c>
      <c r="B384" s="30" t="s">
        <v>969</v>
      </c>
      <c r="C384" s="30" t="s">
        <v>945</v>
      </c>
    </row>
    <row r="385" spans="1:3" x14ac:dyDescent="0.45">
      <c r="A385" s="30" t="s">
        <v>970</v>
      </c>
      <c r="B385" s="30" t="s">
        <v>971</v>
      </c>
      <c r="C385" s="30" t="s">
        <v>945</v>
      </c>
    </row>
    <row r="386" spans="1:3" x14ac:dyDescent="0.45">
      <c r="A386" s="30" t="s">
        <v>972</v>
      </c>
      <c r="B386" s="30" t="s">
        <v>973</v>
      </c>
      <c r="C386" s="30" t="s">
        <v>945</v>
      </c>
    </row>
    <row r="387" spans="1:3" x14ac:dyDescent="0.45">
      <c r="A387" s="30" t="s">
        <v>974</v>
      </c>
      <c r="B387" s="30" t="s">
        <v>975</v>
      </c>
      <c r="C387" s="30" t="s">
        <v>945</v>
      </c>
    </row>
    <row r="388" spans="1:3" x14ac:dyDescent="0.45">
      <c r="A388" s="30" t="s">
        <v>976</v>
      </c>
      <c r="B388" s="30" t="s">
        <v>977</v>
      </c>
      <c r="C388" s="30" t="s">
        <v>945</v>
      </c>
    </row>
    <row r="389" spans="1:3" x14ac:dyDescent="0.45">
      <c r="A389" s="30" t="s">
        <v>978</v>
      </c>
      <c r="B389" s="30" t="s">
        <v>979</v>
      </c>
      <c r="C389" s="30" t="s">
        <v>945</v>
      </c>
    </row>
    <row r="390" spans="1:3" x14ac:dyDescent="0.45">
      <c r="A390" s="30" t="s">
        <v>980</v>
      </c>
      <c r="B390" s="30" t="s">
        <v>981</v>
      </c>
      <c r="C390" s="30" t="s">
        <v>945</v>
      </c>
    </row>
    <row r="391" spans="1:3" x14ac:dyDescent="0.45">
      <c r="A391" s="30" t="s">
        <v>982</v>
      </c>
      <c r="B391" s="30" t="s">
        <v>983</v>
      </c>
      <c r="C391" s="30" t="s">
        <v>945</v>
      </c>
    </row>
    <row r="392" spans="1:3" x14ac:dyDescent="0.45">
      <c r="A392" s="30" t="s">
        <v>984</v>
      </c>
      <c r="B392" s="30" t="s">
        <v>985</v>
      </c>
      <c r="C392" s="30" t="s">
        <v>945</v>
      </c>
    </row>
    <row r="393" spans="1:3" x14ac:dyDescent="0.45">
      <c r="A393" s="30" t="s">
        <v>986</v>
      </c>
      <c r="B393" s="30" t="s">
        <v>987</v>
      </c>
      <c r="C393" s="30" t="s">
        <v>945</v>
      </c>
    </row>
    <row r="394" spans="1:3" x14ac:dyDescent="0.45">
      <c r="A394" s="30" t="s">
        <v>988</v>
      </c>
      <c r="B394" s="30" t="s">
        <v>989</v>
      </c>
      <c r="C394" s="30" t="s">
        <v>945</v>
      </c>
    </row>
    <row r="395" spans="1:3" x14ac:dyDescent="0.45">
      <c r="A395" s="30" t="s">
        <v>990</v>
      </c>
      <c r="B395" s="30" t="s">
        <v>991</v>
      </c>
      <c r="C395" s="30" t="s">
        <v>945</v>
      </c>
    </row>
    <row r="396" spans="1:3" x14ac:dyDescent="0.45">
      <c r="A396" s="30" t="s">
        <v>992</v>
      </c>
      <c r="B396" s="30" t="s">
        <v>993</v>
      </c>
      <c r="C396" s="30" t="s">
        <v>945</v>
      </c>
    </row>
    <row r="397" spans="1:3" x14ac:dyDescent="0.45">
      <c r="A397" s="30" t="s">
        <v>994</v>
      </c>
      <c r="B397" s="30" t="s">
        <v>995</v>
      </c>
      <c r="C397" s="30" t="s">
        <v>945</v>
      </c>
    </row>
    <row r="398" spans="1:3" x14ac:dyDescent="0.45">
      <c r="A398" s="30" t="s">
        <v>996</v>
      </c>
      <c r="B398" s="30" t="s">
        <v>997</v>
      </c>
      <c r="C398" s="30" t="s">
        <v>945</v>
      </c>
    </row>
    <row r="399" spans="1:3" x14ac:dyDescent="0.45">
      <c r="A399" s="30" t="s">
        <v>998</v>
      </c>
      <c r="B399" s="30" t="s">
        <v>999</v>
      </c>
      <c r="C399" s="30" t="s">
        <v>945</v>
      </c>
    </row>
    <row r="400" spans="1:3" x14ac:dyDescent="0.45">
      <c r="A400" s="30" t="s">
        <v>1000</v>
      </c>
      <c r="B400" s="30" t="s">
        <v>1001</v>
      </c>
      <c r="C400" s="30" t="s">
        <v>945</v>
      </c>
    </row>
    <row r="401" spans="1:3" x14ac:dyDescent="0.45">
      <c r="A401" s="30" t="s">
        <v>1002</v>
      </c>
      <c r="B401" s="30" t="s">
        <v>1003</v>
      </c>
      <c r="C401" s="30" t="s">
        <v>945</v>
      </c>
    </row>
    <row r="402" spans="1:3" x14ac:dyDescent="0.45">
      <c r="A402" s="30" t="s">
        <v>1004</v>
      </c>
      <c r="B402" s="30" t="s">
        <v>1005</v>
      </c>
      <c r="C402" s="30" t="s">
        <v>945</v>
      </c>
    </row>
    <row r="403" spans="1:3" x14ac:dyDescent="0.45">
      <c r="A403" s="30" t="s">
        <v>1006</v>
      </c>
      <c r="B403" s="30" t="s">
        <v>1007</v>
      </c>
      <c r="C403" s="30" t="s">
        <v>945</v>
      </c>
    </row>
    <row r="404" spans="1:3" x14ac:dyDescent="0.45">
      <c r="A404" s="30" t="s">
        <v>1008</v>
      </c>
      <c r="B404" s="30" t="s">
        <v>1009</v>
      </c>
      <c r="C404" s="30" t="s">
        <v>945</v>
      </c>
    </row>
    <row r="405" spans="1:3" x14ac:dyDescent="0.45">
      <c r="A405" s="30" t="s">
        <v>1010</v>
      </c>
      <c r="B405" s="30" t="s">
        <v>1011</v>
      </c>
      <c r="C405" s="30" t="s">
        <v>945</v>
      </c>
    </row>
    <row r="406" spans="1:3" x14ac:dyDescent="0.45">
      <c r="A406" s="30" t="s">
        <v>1012</v>
      </c>
      <c r="B406" s="30" t="s">
        <v>1013</v>
      </c>
      <c r="C406" s="30" t="s">
        <v>945</v>
      </c>
    </row>
    <row r="407" spans="1:3" x14ac:dyDescent="0.45">
      <c r="A407" s="30" t="s">
        <v>1014</v>
      </c>
      <c r="B407" s="30" t="s">
        <v>1015</v>
      </c>
      <c r="C407" s="30" t="s">
        <v>945</v>
      </c>
    </row>
    <row r="408" spans="1:3" x14ac:dyDescent="0.45">
      <c r="A408" s="30" t="s">
        <v>1016</v>
      </c>
      <c r="B408" s="30" t="s">
        <v>1017</v>
      </c>
      <c r="C408" s="30" t="s">
        <v>945</v>
      </c>
    </row>
    <row r="409" spans="1:3" x14ac:dyDescent="0.45">
      <c r="A409" s="30" t="s">
        <v>1018</v>
      </c>
      <c r="B409" s="30" t="s">
        <v>1019</v>
      </c>
      <c r="C409" s="30" t="s">
        <v>945</v>
      </c>
    </row>
    <row r="410" spans="1:3" x14ac:dyDescent="0.45">
      <c r="A410" s="30" t="s">
        <v>1020</v>
      </c>
      <c r="B410" s="30" t="s">
        <v>1021</v>
      </c>
      <c r="C410" s="30" t="s">
        <v>945</v>
      </c>
    </row>
    <row r="411" spans="1:3" x14ac:dyDescent="0.45">
      <c r="A411" s="30" t="s">
        <v>1022</v>
      </c>
      <c r="B411" s="30" t="s">
        <v>1023</v>
      </c>
      <c r="C411" s="30" t="s">
        <v>945</v>
      </c>
    </row>
    <row r="412" spans="1:3" x14ac:dyDescent="0.45">
      <c r="A412" s="31" t="s">
        <v>1024</v>
      </c>
      <c r="B412" s="31" t="s">
        <v>1025</v>
      </c>
      <c r="C412" s="31" t="s">
        <v>1026</v>
      </c>
    </row>
    <row r="413" spans="1:3" x14ac:dyDescent="0.45">
      <c r="A413" s="31" t="s">
        <v>1027</v>
      </c>
      <c r="B413" s="31" t="s">
        <v>1028</v>
      </c>
      <c r="C413" s="31" t="s">
        <v>1026</v>
      </c>
    </row>
    <row r="414" spans="1:3" x14ac:dyDescent="0.45">
      <c r="A414" s="31" t="s">
        <v>1029</v>
      </c>
      <c r="B414" s="31" t="s">
        <v>1030</v>
      </c>
      <c r="C414" s="31" t="s">
        <v>1026</v>
      </c>
    </row>
    <row r="415" spans="1:3" x14ac:dyDescent="0.45">
      <c r="A415" s="31" t="s">
        <v>1031</v>
      </c>
      <c r="B415" s="31" t="s">
        <v>1032</v>
      </c>
      <c r="C415" s="31" t="s">
        <v>1026</v>
      </c>
    </row>
    <row r="416" spans="1:3" x14ac:dyDescent="0.45">
      <c r="A416" s="31" t="s">
        <v>1033</v>
      </c>
      <c r="B416" s="31" t="s">
        <v>1034</v>
      </c>
      <c r="C416" s="31" t="s">
        <v>1026</v>
      </c>
    </row>
    <row r="417" spans="1:3" x14ac:dyDescent="0.45">
      <c r="A417" s="31" t="s">
        <v>1035</v>
      </c>
      <c r="B417" s="31" t="s">
        <v>1036</v>
      </c>
      <c r="C417" s="31" t="s">
        <v>1026</v>
      </c>
    </row>
    <row r="418" spans="1:3" x14ac:dyDescent="0.45">
      <c r="A418" s="31" t="s">
        <v>1037</v>
      </c>
      <c r="B418" s="31" t="s">
        <v>1038</v>
      </c>
      <c r="C418" s="31" t="s">
        <v>1026</v>
      </c>
    </row>
    <row r="419" spans="1:3" x14ac:dyDescent="0.45">
      <c r="A419" s="31" t="s">
        <v>1039</v>
      </c>
      <c r="B419" s="31" t="s">
        <v>1040</v>
      </c>
      <c r="C419" s="31" t="s">
        <v>1026</v>
      </c>
    </row>
    <row r="420" spans="1:3" x14ac:dyDescent="0.45">
      <c r="A420" s="31" t="s">
        <v>1041</v>
      </c>
      <c r="B420" s="31" t="s">
        <v>1042</v>
      </c>
      <c r="C420" s="31" t="s">
        <v>1026</v>
      </c>
    </row>
    <row r="421" spans="1:3" x14ac:dyDescent="0.45">
      <c r="A421" s="31" t="s">
        <v>1043</v>
      </c>
      <c r="B421" s="31" t="s">
        <v>1044</v>
      </c>
      <c r="C421" s="31" t="s">
        <v>1026</v>
      </c>
    </row>
    <row r="422" spans="1:3" x14ac:dyDescent="0.45">
      <c r="A422" s="31" t="s">
        <v>1045</v>
      </c>
      <c r="B422" s="31" t="s">
        <v>1046</v>
      </c>
      <c r="C422" s="31" t="s">
        <v>1026</v>
      </c>
    </row>
    <row r="423" spans="1:3" x14ac:dyDescent="0.45">
      <c r="A423" s="31" t="s">
        <v>1047</v>
      </c>
      <c r="B423" s="31" t="s">
        <v>1048</v>
      </c>
      <c r="C423" s="31" t="s">
        <v>1026</v>
      </c>
    </row>
    <row r="424" spans="1:3" x14ac:dyDescent="0.45">
      <c r="A424" s="30" t="s">
        <v>1049</v>
      </c>
      <c r="B424" s="30" t="s">
        <v>1050</v>
      </c>
      <c r="C424" s="30" t="s">
        <v>1051</v>
      </c>
    </row>
    <row r="425" spans="1:3" x14ac:dyDescent="0.45">
      <c r="A425" s="30" t="s">
        <v>1052</v>
      </c>
      <c r="B425" s="30" t="s">
        <v>1053</v>
      </c>
      <c r="C425" s="30" t="s">
        <v>1051</v>
      </c>
    </row>
    <row r="426" spans="1:3" x14ac:dyDescent="0.45">
      <c r="A426" s="30" t="s">
        <v>1054</v>
      </c>
      <c r="B426" s="30" t="s">
        <v>1055</v>
      </c>
      <c r="C426" s="30" t="s">
        <v>1051</v>
      </c>
    </row>
    <row r="427" spans="1:3" x14ac:dyDescent="0.45">
      <c r="A427" s="30" t="s">
        <v>1054</v>
      </c>
      <c r="B427" s="30" t="s">
        <v>1056</v>
      </c>
      <c r="C427" s="30" t="s">
        <v>1051</v>
      </c>
    </row>
    <row r="428" spans="1:3" x14ac:dyDescent="0.45">
      <c r="A428" s="31" t="s">
        <v>1057</v>
      </c>
      <c r="B428" s="31" t="s">
        <v>1058</v>
      </c>
      <c r="C428" s="31" t="s">
        <v>1059</v>
      </c>
    </row>
    <row r="429" spans="1:3" x14ac:dyDescent="0.45">
      <c r="A429" s="31" t="s">
        <v>554</v>
      </c>
      <c r="B429" s="31" t="s">
        <v>1060</v>
      </c>
      <c r="C429" s="31" t="s">
        <v>1059</v>
      </c>
    </row>
    <row r="430" spans="1:3" x14ac:dyDescent="0.45">
      <c r="A430" s="31" t="s">
        <v>1061</v>
      </c>
      <c r="B430" s="31" t="s">
        <v>1062</v>
      </c>
      <c r="C430" s="31" t="s">
        <v>1059</v>
      </c>
    </row>
    <row r="431" spans="1:3" x14ac:dyDescent="0.45">
      <c r="A431" s="31" t="s">
        <v>1063</v>
      </c>
      <c r="B431" s="31" t="s">
        <v>1064</v>
      </c>
      <c r="C431" s="31" t="s">
        <v>1059</v>
      </c>
    </row>
    <row r="432" spans="1:3" x14ac:dyDescent="0.45">
      <c r="A432" s="31" t="s">
        <v>1065</v>
      </c>
      <c r="B432" s="31" t="s">
        <v>1066</v>
      </c>
      <c r="C432" s="31" t="s">
        <v>1059</v>
      </c>
    </row>
    <row r="433" spans="1:3" x14ac:dyDescent="0.45">
      <c r="A433" s="31" t="s">
        <v>1067</v>
      </c>
      <c r="B433" s="31" t="s">
        <v>1068</v>
      </c>
      <c r="C433" s="31" t="s">
        <v>1059</v>
      </c>
    </row>
    <row r="434" spans="1:3" x14ac:dyDescent="0.45">
      <c r="A434" s="31" t="s">
        <v>1061</v>
      </c>
      <c r="B434" s="31" t="s">
        <v>1069</v>
      </c>
      <c r="C434" s="31" t="s">
        <v>1059</v>
      </c>
    </row>
    <row r="435" spans="1:3" x14ac:dyDescent="0.45">
      <c r="A435" s="31" t="s">
        <v>1070</v>
      </c>
      <c r="B435" s="31" t="s">
        <v>1071</v>
      </c>
      <c r="C435" s="31" t="s">
        <v>1059</v>
      </c>
    </row>
    <row r="436" spans="1:3" x14ac:dyDescent="0.45">
      <c r="A436" s="31" t="s">
        <v>1072</v>
      </c>
      <c r="B436" s="31" t="s">
        <v>1073</v>
      </c>
      <c r="C436" s="31" t="s">
        <v>1059</v>
      </c>
    </row>
    <row r="437" spans="1:3" x14ac:dyDescent="0.45">
      <c r="A437" s="30" t="s">
        <v>1074</v>
      </c>
      <c r="B437" s="30" t="s">
        <v>1075</v>
      </c>
      <c r="C437" s="30" t="s">
        <v>1076</v>
      </c>
    </row>
    <row r="438" spans="1:3" x14ac:dyDescent="0.45">
      <c r="A438" s="30" t="s">
        <v>1077</v>
      </c>
      <c r="B438" s="30" t="s">
        <v>1078</v>
      </c>
      <c r="C438" s="30" t="s">
        <v>1076</v>
      </c>
    </row>
    <row r="439" spans="1:3" x14ac:dyDescent="0.45">
      <c r="A439" s="31" t="s">
        <v>1079</v>
      </c>
      <c r="B439" s="31" t="s">
        <v>1080</v>
      </c>
      <c r="C439" s="31" t="s">
        <v>1081</v>
      </c>
    </row>
    <row r="440" spans="1:3" x14ac:dyDescent="0.45">
      <c r="A440" s="31" t="s">
        <v>1082</v>
      </c>
      <c r="B440" s="31" t="s">
        <v>1083</v>
      </c>
      <c r="C440" s="31" t="s">
        <v>1081</v>
      </c>
    </row>
    <row r="441" spans="1:3" x14ac:dyDescent="0.45">
      <c r="A441" s="31" t="s">
        <v>1084</v>
      </c>
      <c r="B441" s="31" t="s">
        <v>1085</v>
      </c>
      <c r="C441" s="31" t="s">
        <v>1081</v>
      </c>
    </row>
    <row r="442" spans="1:3" x14ac:dyDescent="0.45">
      <c r="A442" s="31" t="s">
        <v>1086</v>
      </c>
      <c r="B442" s="31" t="s">
        <v>1087</v>
      </c>
      <c r="C442" s="31" t="s">
        <v>1081</v>
      </c>
    </row>
    <row r="443" spans="1:3" x14ac:dyDescent="0.45">
      <c r="A443" s="30" t="s">
        <v>1088</v>
      </c>
      <c r="B443" s="30" t="s">
        <v>1089</v>
      </c>
      <c r="C443" s="30" t="s">
        <v>1090</v>
      </c>
    </row>
    <row r="444" spans="1:3" x14ac:dyDescent="0.45">
      <c r="A444" s="30" t="s">
        <v>1091</v>
      </c>
      <c r="B444" s="30" t="s">
        <v>1092</v>
      </c>
      <c r="C444" s="30" t="s">
        <v>1090</v>
      </c>
    </row>
    <row r="445" spans="1:3" x14ac:dyDescent="0.45">
      <c r="A445" s="30" t="s">
        <v>1093</v>
      </c>
      <c r="B445" s="30" t="s">
        <v>1094</v>
      </c>
      <c r="C445" s="30" t="s">
        <v>1090</v>
      </c>
    </row>
    <row r="446" spans="1:3" x14ac:dyDescent="0.45">
      <c r="A446" s="30" t="s">
        <v>1095</v>
      </c>
      <c r="B446" s="30" t="s">
        <v>1096</v>
      </c>
      <c r="C446" s="30" t="s">
        <v>1090</v>
      </c>
    </row>
    <row r="447" spans="1:3" x14ac:dyDescent="0.45">
      <c r="A447" s="31" t="s">
        <v>1097</v>
      </c>
      <c r="B447" s="31" t="s">
        <v>1098</v>
      </c>
      <c r="C447" s="31" t="s">
        <v>1099</v>
      </c>
    </row>
    <row r="448" spans="1:3" x14ac:dyDescent="0.45">
      <c r="A448" s="31" t="s">
        <v>1100</v>
      </c>
      <c r="B448" s="31" t="s">
        <v>1101</v>
      </c>
      <c r="C448" s="31" t="s">
        <v>1099</v>
      </c>
    </row>
    <row r="449" spans="1:3" x14ac:dyDescent="0.45">
      <c r="A449" s="31" t="s">
        <v>1102</v>
      </c>
      <c r="B449" s="31" t="s">
        <v>1103</v>
      </c>
      <c r="C449" s="31" t="s">
        <v>1099</v>
      </c>
    </row>
    <row r="450" spans="1:3" x14ac:dyDescent="0.45">
      <c r="A450" s="31" t="s">
        <v>1104</v>
      </c>
      <c r="B450" s="31" t="s">
        <v>1105</v>
      </c>
      <c r="C450" s="31" t="s">
        <v>1099</v>
      </c>
    </row>
    <row r="451" spans="1:3" x14ac:dyDescent="0.45">
      <c r="A451" s="31" t="s">
        <v>1106</v>
      </c>
      <c r="B451" s="31" t="s">
        <v>1107</v>
      </c>
      <c r="C451" s="31" t="s">
        <v>1099</v>
      </c>
    </row>
    <row r="452" spans="1:3" x14ac:dyDescent="0.45">
      <c r="A452" s="31" t="s">
        <v>1108</v>
      </c>
      <c r="B452" s="31" t="s">
        <v>1109</v>
      </c>
      <c r="C452" s="31" t="s">
        <v>1099</v>
      </c>
    </row>
    <row r="453" spans="1:3" x14ac:dyDescent="0.45">
      <c r="A453" s="31" t="s">
        <v>1110</v>
      </c>
      <c r="B453" s="31" t="s">
        <v>1111</v>
      </c>
      <c r="C453" s="31" t="s">
        <v>1099</v>
      </c>
    </row>
    <row r="454" spans="1:3" x14ac:dyDescent="0.45">
      <c r="A454" s="31" t="s">
        <v>1112</v>
      </c>
      <c r="B454" s="31" t="s">
        <v>1113</v>
      </c>
      <c r="C454" s="31" t="s">
        <v>1099</v>
      </c>
    </row>
    <row r="455" spans="1:3" x14ac:dyDescent="0.45">
      <c r="A455" s="31" t="s">
        <v>1114</v>
      </c>
      <c r="B455" s="31" t="s">
        <v>1115</v>
      </c>
      <c r="C455" s="31" t="s">
        <v>1099</v>
      </c>
    </row>
    <row r="456" spans="1:3" x14ac:dyDescent="0.45">
      <c r="A456" s="31" t="s">
        <v>1116</v>
      </c>
      <c r="B456" s="31" t="s">
        <v>1117</v>
      </c>
      <c r="C456" s="31" t="s">
        <v>1099</v>
      </c>
    </row>
    <row r="457" spans="1:3" x14ac:dyDescent="0.45">
      <c r="A457" s="31" t="s">
        <v>1118</v>
      </c>
      <c r="B457" s="31" t="s">
        <v>1119</v>
      </c>
      <c r="C457" s="31" t="s">
        <v>1099</v>
      </c>
    </row>
    <row r="458" spans="1:3" x14ac:dyDescent="0.45">
      <c r="A458" s="31" t="s">
        <v>1120</v>
      </c>
      <c r="B458" s="31" t="s">
        <v>1121</v>
      </c>
      <c r="C458" s="31" t="s">
        <v>1099</v>
      </c>
    </row>
    <row r="459" spans="1:3" x14ac:dyDescent="0.45">
      <c r="A459" s="31" t="s">
        <v>1122</v>
      </c>
      <c r="B459" s="31" t="s">
        <v>1123</v>
      </c>
      <c r="C459" s="31" t="s">
        <v>1099</v>
      </c>
    </row>
    <row r="460" spans="1:3" x14ac:dyDescent="0.45">
      <c r="A460" s="31" t="s">
        <v>1124</v>
      </c>
      <c r="B460" s="31" t="s">
        <v>1125</v>
      </c>
      <c r="C460" s="31" t="s">
        <v>1099</v>
      </c>
    </row>
    <row r="461" spans="1:3" x14ac:dyDescent="0.45">
      <c r="A461" s="31" t="s">
        <v>1126</v>
      </c>
      <c r="B461" s="31" t="s">
        <v>1127</v>
      </c>
      <c r="C461" s="31" t="s">
        <v>1099</v>
      </c>
    </row>
    <row r="462" spans="1:3" x14ac:dyDescent="0.45">
      <c r="A462" s="31" t="s">
        <v>1128</v>
      </c>
      <c r="B462" s="31" t="s">
        <v>1129</v>
      </c>
      <c r="C462" s="31" t="s">
        <v>1099</v>
      </c>
    </row>
    <row r="463" spans="1:3" x14ac:dyDescent="0.45">
      <c r="A463" s="31" t="s">
        <v>1130</v>
      </c>
      <c r="B463" s="31" t="s">
        <v>1131</v>
      </c>
      <c r="C463" s="31" t="s">
        <v>1099</v>
      </c>
    </row>
    <row r="464" spans="1:3" x14ac:dyDescent="0.45">
      <c r="A464" s="31" t="s">
        <v>1132</v>
      </c>
      <c r="B464" s="31" t="s">
        <v>1133</v>
      </c>
      <c r="C464" s="31" t="s">
        <v>1099</v>
      </c>
    </row>
    <row r="465" spans="1:3" x14ac:dyDescent="0.45">
      <c r="A465" s="31" t="s">
        <v>1134</v>
      </c>
      <c r="B465" s="31" t="s">
        <v>1135</v>
      </c>
      <c r="C465" s="31" t="s">
        <v>1099</v>
      </c>
    </row>
    <row r="466" spans="1:3" x14ac:dyDescent="0.45">
      <c r="A466" s="31" t="s">
        <v>1136</v>
      </c>
      <c r="B466" s="31" t="s">
        <v>1137</v>
      </c>
      <c r="C466" s="31" t="s">
        <v>1099</v>
      </c>
    </row>
    <row r="467" spans="1:3" x14ac:dyDescent="0.45">
      <c r="A467" s="31" t="s">
        <v>1138</v>
      </c>
      <c r="B467" s="31" t="s">
        <v>1139</v>
      </c>
      <c r="C467" s="31" t="s">
        <v>1099</v>
      </c>
    </row>
    <row r="468" spans="1:3" x14ac:dyDescent="0.45">
      <c r="A468" s="31" t="s">
        <v>1140</v>
      </c>
      <c r="B468" s="31" t="s">
        <v>1141</v>
      </c>
      <c r="C468" s="31" t="s">
        <v>1099</v>
      </c>
    </row>
    <row r="469" spans="1:3" x14ac:dyDescent="0.45">
      <c r="A469" s="31" t="s">
        <v>1142</v>
      </c>
      <c r="B469" s="31" t="s">
        <v>1143</v>
      </c>
      <c r="C469" s="31" t="s">
        <v>1099</v>
      </c>
    </row>
    <row r="470" spans="1:3" x14ac:dyDescent="0.45">
      <c r="A470" s="31" t="s">
        <v>1144</v>
      </c>
      <c r="B470" s="31" t="s">
        <v>1145</v>
      </c>
      <c r="C470" s="31" t="s">
        <v>1099</v>
      </c>
    </row>
    <row r="471" spans="1:3" x14ac:dyDescent="0.45">
      <c r="A471" s="31" t="s">
        <v>1146</v>
      </c>
      <c r="B471" s="31" t="s">
        <v>1147</v>
      </c>
      <c r="C471" s="31" t="s">
        <v>1099</v>
      </c>
    </row>
    <row r="472" spans="1:3" x14ac:dyDescent="0.45">
      <c r="A472" s="31" t="s">
        <v>1148</v>
      </c>
      <c r="B472" s="31" t="s">
        <v>1149</v>
      </c>
      <c r="C472" s="31" t="s">
        <v>1099</v>
      </c>
    </row>
    <row r="473" spans="1:3" x14ac:dyDescent="0.45">
      <c r="A473" s="31" t="s">
        <v>1150</v>
      </c>
      <c r="B473" s="31" t="s">
        <v>1151</v>
      </c>
      <c r="C473" s="31" t="s">
        <v>1099</v>
      </c>
    </row>
    <row r="474" spans="1:3" x14ac:dyDescent="0.45">
      <c r="A474" s="31" t="s">
        <v>1152</v>
      </c>
      <c r="B474" s="31" t="s">
        <v>1153</v>
      </c>
      <c r="C474" s="31" t="s">
        <v>1099</v>
      </c>
    </row>
    <row r="475" spans="1:3" x14ac:dyDescent="0.45">
      <c r="A475" s="30" t="s">
        <v>1154</v>
      </c>
      <c r="B475" s="30" t="s">
        <v>1155</v>
      </c>
      <c r="C475" s="30" t="s">
        <v>1156</v>
      </c>
    </row>
    <row r="476" spans="1:3" x14ac:dyDescent="0.45">
      <c r="A476" s="30" t="s">
        <v>1157</v>
      </c>
      <c r="B476" s="30" t="s">
        <v>1158</v>
      </c>
      <c r="C476" s="30" t="s">
        <v>1156</v>
      </c>
    </row>
    <row r="477" spans="1:3" x14ac:dyDescent="0.45">
      <c r="A477" s="30" t="s">
        <v>1159</v>
      </c>
      <c r="B477" s="30" t="s">
        <v>1160</v>
      </c>
      <c r="C477" s="30" t="s">
        <v>1156</v>
      </c>
    </row>
    <row r="478" spans="1:3" x14ac:dyDescent="0.45">
      <c r="A478" s="30" t="s">
        <v>1161</v>
      </c>
      <c r="B478" s="30" t="s">
        <v>1162</v>
      </c>
      <c r="C478" s="30" t="s">
        <v>1156</v>
      </c>
    </row>
    <row r="479" spans="1:3" x14ac:dyDescent="0.45">
      <c r="A479" s="30" t="s">
        <v>1163</v>
      </c>
      <c r="B479" s="30" t="s">
        <v>1164</v>
      </c>
      <c r="C479" s="30" t="s">
        <v>1156</v>
      </c>
    </row>
    <row r="480" spans="1:3" x14ac:dyDescent="0.45">
      <c r="A480" s="30" t="s">
        <v>1165</v>
      </c>
      <c r="B480" s="30" t="s">
        <v>1166</v>
      </c>
      <c r="C480" s="30" t="s">
        <v>1156</v>
      </c>
    </row>
    <row r="481" spans="1:3" x14ac:dyDescent="0.45">
      <c r="A481" s="30" t="s">
        <v>1167</v>
      </c>
      <c r="B481" s="30" t="s">
        <v>1168</v>
      </c>
      <c r="C481" s="30" t="s">
        <v>1156</v>
      </c>
    </row>
    <row r="482" spans="1:3" x14ac:dyDescent="0.45">
      <c r="A482" s="30" t="s">
        <v>1169</v>
      </c>
      <c r="B482" s="30" t="s">
        <v>1170</v>
      </c>
      <c r="C482" s="30" t="s">
        <v>1156</v>
      </c>
    </row>
    <row r="483" spans="1:3" x14ac:dyDescent="0.45">
      <c r="A483" s="30" t="s">
        <v>1171</v>
      </c>
      <c r="B483" s="30" t="s">
        <v>1172</v>
      </c>
      <c r="C483" s="30" t="s">
        <v>1156</v>
      </c>
    </row>
    <row r="484" spans="1:3" x14ac:dyDescent="0.45">
      <c r="A484" s="30" t="s">
        <v>1173</v>
      </c>
      <c r="B484" s="30" t="s">
        <v>1174</v>
      </c>
      <c r="C484" s="30" t="s">
        <v>1156</v>
      </c>
    </row>
    <row r="485" spans="1:3" x14ac:dyDescent="0.45">
      <c r="A485" s="30" t="s">
        <v>1175</v>
      </c>
      <c r="B485" s="30" t="s">
        <v>1176</v>
      </c>
      <c r="C485" s="30" t="s">
        <v>1156</v>
      </c>
    </row>
    <row r="486" spans="1:3" x14ac:dyDescent="0.45">
      <c r="A486" s="30" t="s">
        <v>1177</v>
      </c>
      <c r="B486" s="30" t="s">
        <v>1178</v>
      </c>
      <c r="C486" s="30" t="s">
        <v>1156</v>
      </c>
    </row>
    <row r="487" spans="1:3" x14ac:dyDescent="0.45">
      <c r="A487" s="30" t="s">
        <v>1179</v>
      </c>
      <c r="B487" s="30" t="s">
        <v>1180</v>
      </c>
      <c r="C487" s="30" t="s">
        <v>1156</v>
      </c>
    </row>
    <row r="488" spans="1:3" x14ac:dyDescent="0.45">
      <c r="A488" s="30" t="s">
        <v>1181</v>
      </c>
      <c r="B488" s="30" t="s">
        <v>1182</v>
      </c>
      <c r="C488" s="30" t="s">
        <v>1156</v>
      </c>
    </row>
    <row r="489" spans="1:3" x14ac:dyDescent="0.45">
      <c r="A489" s="30" t="s">
        <v>1183</v>
      </c>
      <c r="B489" s="30" t="s">
        <v>1184</v>
      </c>
      <c r="C489" s="30" t="s">
        <v>1156</v>
      </c>
    </row>
    <row r="490" spans="1:3" x14ac:dyDescent="0.45">
      <c r="A490" s="30" t="s">
        <v>1185</v>
      </c>
      <c r="B490" s="30" t="s">
        <v>1186</v>
      </c>
      <c r="C490" s="30" t="s">
        <v>1156</v>
      </c>
    </row>
    <row r="491" spans="1:3" x14ac:dyDescent="0.45">
      <c r="A491" s="30" t="s">
        <v>1187</v>
      </c>
      <c r="B491" s="30" t="s">
        <v>1188</v>
      </c>
      <c r="C491" s="30" t="s">
        <v>1156</v>
      </c>
    </row>
    <row r="492" spans="1:3" x14ac:dyDescent="0.45">
      <c r="A492" s="30" t="s">
        <v>1189</v>
      </c>
      <c r="B492" s="30" t="s">
        <v>1190</v>
      </c>
      <c r="C492" s="30" t="s">
        <v>1156</v>
      </c>
    </row>
    <row r="493" spans="1:3" x14ac:dyDescent="0.45">
      <c r="A493" s="30" t="s">
        <v>1191</v>
      </c>
      <c r="B493" s="30" t="s">
        <v>1192</v>
      </c>
      <c r="C493" s="30" t="s">
        <v>1156</v>
      </c>
    </row>
    <row r="494" spans="1:3" x14ac:dyDescent="0.45">
      <c r="A494" s="30" t="s">
        <v>1193</v>
      </c>
      <c r="B494" s="30" t="s">
        <v>1194</v>
      </c>
      <c r="C494" s="30" t="s">
        <v>1156</v>
      </c>
    </row>
    <row r="495" spans="1:3" x14ac:dyDescent="0.45">
      <c r="A495" s="30" t="s">
        <v>1195</v>
      </c>
      <c r="B495" s="30" t="s">
        <v>1196</v>
      </c>
      <c r="C495" s="30" t="s">
        <v>1156</v>
      </c>
    </row>
    <row r="496" spans="1:3" x14ac:dyDescent="0.45">
      <c r="A496" s="30" t="s">
        <v>1197</v>
      </c>
      <c r="B496" s="30" t="s">
        <v>1198</v>
      </c>
      <c r="C496" s="30" t="s">
        <v>1156</v>
      </c>
    </row>
    <row r="497" spans="1:3" x14ac:dyDescent="0.45">
      <c r="A497" s="30" t="s">
        <v>1199</v>
      </c>
      <c r="B497" s="30" t="s">
        <v>1200</v>
      </c>
      <c r="C497" s="30" t="s">
        <v>1156</v>
      </c>
    </row>
    <row r="498" spans="1:3" x14ac:dyDescent="0.45">
      <c r="A498" s="30" t="s">
        <v>1201</v>
      </c>
      <c r="B498" s="30" t="s">
        <v>1202</v>
      </c>
      <c r="C498" s="30" t="s">
        <v>1156</v>
      </c>
    </row>
    <row r="499" spans="1:3" x14ac:dyDescent="0.45">
      <c r="A499" s="30" t="s">
        <v>1203</v>
      </c>
      <c r="B499" s="30" t="s">
        <v>1204</v>
      </c>
      <c r="C499" s="30" t="s">
        <v>1156</v>
      </c>
    </row>
    <row r="500" spans="1:3" x14ac:dyDescent="0.45">
      <c r="A500" s="30" t="s">
        <v>1205</v>
      </c>
      <c r="B500" s="30" t="s">
        <v>1206</v>
      </c>
      <c r="C500" s="30" t="s">
        <v>1156</v>
      </c>
    </row>
    <row r="501" spans="1:3" x14ac:dyDescent="0.45">
      <c r="A501" s="30" t="s">
        <v>1207</v>
      </c>
      <c r="B501" s="30" t="s">
        <v>1208</v>
      </c>
      <c r="C501" s="30" t="s">
        <v>1156</v>
      </c>
    </row>
    <row r="502" spans="1:3" x14ac:dyDescent="0.45">
      <c r="A502" s="30" t="s">
        <v>1209</v>
      </c>
      <c r="B502" s="30" t="s">
        <v>1210</v>
      </c>
      <c r="C502" s="30" t="s">
        <v>1156</v>
      </c>
    </row>
    <row r="503" spans="1:3" x14ac:dyDescent="0.45">
      <c r="A503" s="30" t="s">
        <v>1211</v>
      </c>
      <c r="B503" s="30" t="s">
        <v>1212</v>
      </c>
      <c r="C503" s="30" t="s">
        <v>1156</v>
      </c>
    </row>
    <row r="504" spans="1:3" x14ac:dyDescent="0.45">
      <c r="A504" s="30" t="s">
        <v>1213</v>
      </c>
      <c r="B504" s="30" t="s">
        <v>1214</v>
      </c>
      <c r="C504" s="30" t="s">
        <v>1156</v>
      </c>
    </row>
    <row r="505" spans="1:3" x14ac:dyDescent="0.45">
      <c r="A505" s="30" t="s">
        <v>1215</v>
      </c>
      <c r="B505" s="30" t="s">
        <v>1216</v>
      </c>
      <c r="C505" s="30" t="s">
        <v>1156</v>
      </c>
    </row>
    <row r="506" spans="1:3" x14ac:dyDescent="0.45">
      <c r="A506" s="30" t="s">
        <v>1217</v>
      </c>
      <c r="B506" s="30" t="s">
        <v>1218</v>
      </c>
      <c r="C506" s="30" t="s">
        <v>1156</v>
      </c>
    </row>
    <row r="507" spans="1:3" x14ac:dyDescent="0.45">
      <c r="A507" s="30" t="s">
        <v>1219</v>
      </c>
      <c r="B507" s="30" t="s">
        <v>1220</v>
      </c>
      <c r="C507" s="30" t="s">
        <v>1156</v>
      </c>
    </row>
    <row r="508" spans="1:3" x14ac:dyDescent="0.45">
      <c r="A508" s="30" t="s">
        <v>1221</v>
      </c>
      <c r="B508" s="30" t="s">
        <v>1222</v>
      </c>
      <c r="C508" s="30" t="s">
        <v>1156</v>
      </c>
    </row>
    <row r="509" spans="1:3" x14ac:dyDescent="0.45">
      <c r="A509" s="30" t="s">
        <v>1223</v>
      </c>
      <c r="B509" s="30" t="s">
        <v>1224</v>
      </c>
      <c r="C509" s="30" t="s">
        <v>1156</v>
      </c>
    </row>
    <row r="510" spans="1:3" x14ac:dyDescent="0.45">
      <c r="A510" s="30" t="s">
        <v>1225</v>
      </c>
      <c r="B510" s="30" t="s">
        <v>1226</v>
      </c>
      <c r="C510" s="30" t="s">
        <v>1156</v>
      </c>
    </row>
    <row r="511" spans="1:3" x14ac:dyDescent="0.45">
      <c r="A511" s="30" t="s">
        <v>1227</v>
      </c>
      <c r="B511" s="30" t="s">
        <v>1228</v>
      </c>
      <c r="C511" s="30" t="s">
        <v>1156</v>
      </c>
    </row>
    <row r="512" spans="1:3" x14ac:dyDescent="0.45">
      <c r="A512" s="30" t="s">
        <v>1229</v>
      </c>
      <c r="B512" s="30" t="s">
        <v>1230</v>
      </c>
      <c r="C512" s="30" t="s">
        <v>1156</v>
      </c>
    </row>
    <row r="513" spans="1:3" x14ac:dyDescent="0.45">
      <c r="A513" s="30" t="s">
        <v>1231</v>
      </c>
      <c r="B513" s="30" t="s">
        <v>1232</v>
      </c>
      <c r="C513" s="30" t="s">
        <v>1156</v>
      </c>
    </row>
    <row r="514" spans="1:3" x14ac:dyDescent="0.45">
      <c r="A514" s="30" t="s">
        <v>1233</v>
      </c>
      <c r="B514" s="30" t="s">
        <v>1234</v>
      </c>
      <c r="C514" s="30" t="s">
        <v>1156</v>
      </c>
    </row>
    <row r="515" spans="1:3" x14ac:dyDescent="0.45">
      <c r="A515" s="30" t="s">
        <v>1235</v>
      </c>
      <c r="B515" s="30" t="s">
        <v>1236</v>
      </c>
      <c r="C515" s="30" t="s">
        <v>1156</v>
      </c>
    </row>
    <row r="516" spans="1:3" x14ac:dyDescent="0.45">
      <c r="A516" s="30" t="s">
        <v>1237</v>
      </c>
      <c r="B516" s="30" t="s">
        <v>1238</v>
      </c>
      <c r="C516" s="30" t="s">
        <v>1156</v>
      </c>
    </row>
    <row r="517" spans="1:3" x14ac:dyDescent="0.45">
      <c r="A517" s="30" t="s">
        <v>1239</v>
      </c>
      <c r="B517" s="30" t="s">
        <v>1240</v>
      </c>
      <c r="C517" s="30" t="s">
        <v>1156</v>
      </c>
    </row>
    <row r="518" spans="1:3" x14ac:dyDescent="0.45">
      <c r="A518" s="30" t="s">
        <v>1241</v>
      </c>
      <c r="B518" s="30" t="s">
        <v>1242</v>
      </c>
      <c r="C518" s="30" t="s">
        <v>1156</v>
      </c>
    </row>
    <row r="519" spans="1:3" x14ac:dyDescent="0.45">
      <c r="A519" s="30" t="s">
        <v>1243</v>
      </c>
      <c r="B519" s="30" t="s">
        <v>1244</v>
      </c>
      <c r="C519" s="30" t="s">
        <v>1156</v>
      </c>
    </row>
    <row r="520" spans="1:3" x14ac:dyDescent="0.45">
      <c r="A520" s="30" t="s">
        <v>1245</v>
      </c>
      <c r="B520" s="30" t="s">
        <v>1246</v>
      </c>
      <c r="C520" s="30" t="s">
        <v>1156</v>
      </c>
    </row>
    <row r="521" spans="1:3" x14ac:dyDescent="0.45">
      <c r="A521" s="30" t="s">
        <v>1247</v>
      </c>
      <c r="B521" s="30" t="s">
        <v>1248</v>
      </c>
      <c r="C521" s="30" t="s">
        <v>1156</v>
      </c>
    </row>
    <row r="522" spans="1:3" x14ac:dyDescent="0.45">
      <c r="A522" s="30" t="s">
        <v>1249</v>
      </c>
      <c r="B522" s="30" t="s">
        <v>1250</v>
      </c>
      <c r="C522" s="30" t="s">
        <v>1156</v>
      </c>
    </row>
    <row r="523" spans="1:3" x14ac:dyDescent="0.45">
      <c r="A523" s="30" t="s">
        <v>1251</v>
      </c>
      <c r="B523" s="30" t="s">
        <v>1252</v>
      </c>
      <c r="C523" s="30" t="s">
        <v>1156</v>
      </c>
    </row>
    <row r="524" spans="1:3" x14ac:dyDescent="0.45">
      <c r="A524" s="30" t="s">
        <v>1253</v>
      </c>
      <c r="B524" s="30" t="s">
        <v>1254</v>
      </c>
      <c r="C524" s="30" t="s">
        <v>1156</v>
      </c>
    </row>
    <row r="525" spans="1:3" x14ac:dyDescent="0.45">
      <c r="A525" s="30" t="s">
        <v>1255</v>
      </c>
      <c r="B525" s="30" t="s">
        <v>1256</v>
      </c>
      <c r="C525" s="30" t="s">
        <v>1156</v>
      </c>
    </row>
    <row r="526" spans="1:3" x14ac:dyDescent="0.45">
      <c r="A526" s="30" t="s">
        <v>1257</v>
      </c>
      <c r="B526" s="30" t="s">
        <v>1258</v>
      </c>
      <c r="C526" s="30" t="s">
        <v>1156</v>
      </c>
    </row>
    <row r="527" spans="1:3" x14ac:dyDescent="0.45">
      <c r="A527" s="31" t="s">
        <v>1259</v>
      </c>
      <c r="B527" s="31" t="s">
        <v>1260</v>
      </c>
      <c r="C527" s="31" t="s">
        <v>1261</v>
      </c>
    </row>
    <row r="528" spans="1:3" x14ac:dyDescent="0.45">
      <c r="A528" s="31" t="s">
        <v>1262</v>
      </c>
      <c r="B528" s="31" t="s">
        <v>1263</v>
      </c>
      <c r="C528" s="31" t="s">
        <v>1261</v>
      </c>
    </row>
    <row r="529" spans="1:3" x14ac:dyDescent="0.45">
      <c r="A529" s="31" t="s">
        <v>1264</v>
      </c>
      <c r="B529" s="31" t="s">
        <v>1265</v>
      </c>
      <c r="C529" s="31" t="s">
        <v>1261</v>
      </c>
    </row>
    <row r="530" spans="1:3" x14ac:dyDescent="0.45">
      <c r="A530" s="31" t="s">
        <v>1266</v>
      </c>
      <c r="B530" s="31" t="s">
        <v>1267</v>
      </c>
      <c r="C530" s="31" t="s">
        <v>1261</v>
      </c>
    </row>
    <row r="531" spans="1:3" x14ac:dyDescent="0.45">
      <c r="A531" s="31" t="s">
        <v>1268</v>
      </c>
      <c r="B531" s="31" t="s">
        <v>1269</v>
      </c>
      <c r="C531" s="31" t="s">
        <v>1261</v>
      </c>
    </row>
    <row r="532" spans="1:3" x14ac:dyDescent="0.45">
      <c r="A532" s="31" t="s">
        <v>1270</v>
      </c>
      <c r="B532" s="31" t="s">
        <v>1271</v>
      </c>
      <c r="C532" s="31" t="s">
        <v>1261</v>
      </c>
    </row>
    <row r="533" spans="1:3" x14ac:dyDescent="0.45">
      <c r="A533" s="31" t="s">
        <v>1272</v>
      </c>
      <c r="B533" s="31" t="s">
        <v>1273</v>
      </c>
      <c r="C533" s="31" t="s">
        <v>1261</v>
      </c>
    </row>
    <row r="534" spans="1:3" x14ac:dyDescent="0.45">
      <c r="A534" s="31" t="s">
        <v>1274</v>
      </c>
      <c r="B534" s="31" t="s">
        <v>1275</v>
      </c>
      <c r="C534" s="31" t="s">
        <v>1261</v>
      </c>
    </row>
    <row r="535" spans="1:3" x14ac:dyDescent="0.45">
      <c r="A535" s="31" t="s">
        <v>1276</v>
      </c>
      <c r="B535" s="31" t="s">
        <v>1277</v>
      </c>
      <c r="C535" s="31" t="s">
        <v>1261</v>
      </c>
    </row>
    <row r="536" spans="1:3" x14ac:dyDescent="0.45">
      <c r="A536" s="31" t="s">
        <v>1278</v>
      </c>
      <c r="B536" s="31" t="s">
        <v>1279</v>
      </c>
      <c r="C536" s="31" t="s">
        <v>1261</v>
      </c>
    </row>
    <row r="537" spans="1:3" x14ac:dyDescent="0.45">
      <c r="A537" s="30" t="s">
        <v>1280</v>
      </c>
      <c r="B537" s="30" t="s">
        <v>1281</v>
      </c>
      <c r="C537" s="30" t="s">
        <v>1282</v>
      </c>
    </row>
    <row r="538" spans="1:3" x14ac:dyDescent="0.45">
      <c r="A538" s="30" t="s">
        <v>1283</v>
      </c>
      <c r="B538" s="30" t="s">
        <v>1284</v>
      </c>
      <c r="C538" s="30" t="s">
        <v>1282</v>
      </c>
    </row>
    <row r="539" spans="1:3" x14ac:dyDescent="0.45">
      <c r="A539" s="30" t="s">
        <v>1285</v>
      </c>
      <c r="B539" s="30" t="s">
        <v>1286</v>
      </c>
      <c r="C539" s="30" t="s">
        <v>1282</v>
      </c>
    </row>
    <row r="540" spans="1:3" x14ac:dyDescent="0.45">
      <c r="A540" s="30" t="s">
        <v>1287</v>
      </c>
      <c r="B540" s="30" t="s">
        <v>1288</v>
      </c>
      <c r="C540" s="30" t="s">
        <v>1282</v>
      </c>
    </row>
    <row r="541" spans="1:3" x14ac:dyDescent="0.45">
      <c r="A541" s="31" t="s">
        <v>1289</v>
      </c>
      <c r="B541" s="31" t="s">
        <v>1290</v>
      </c>
      <c r="C541" s="31" t="s">
        <v>1291</v>
      </c>
    </row>
    <row r="542" spans="1:3" x14ac:dyDescent="0.45">
      <c r="A542" s="31" t="s">
        <v>1292</v>
      </c>
      <c r="B542" s="31" t="s">
        <v>1293</v>
      </c>
      <c r="C542" s="31" t="s">
        <v>1291</v>
      </c>
    </row>
    <row r="543" spans="1:3" x14ac:dyDescent="0.45">
      <c r="A543" s="31" t="s">
        <v>1294</v>
      </c>
      <c r="B543" s="31" t="s">
        <v>1295</v>
      </c>
      <c r="C543" s="31" t="s">
        <v>1291</v>
      </c>
    </row>
    <row r="544" spans="1:3" x14ac:dyDescent="0.45">
      <c r="A544" s="31" t="s">
        <v>1296</v>
      </c>
      <c r="B544" s="31" t="s">
        <v>1297</v>
      </c>
      <c r="C544" s="31" t="s">
        <v>1291</v>
      </c>
    </row>
    <row r="545" spans="1:3" x14ac:dyDescent="0.45">
      <c r="A545" s="31" t="s">
        <v>1298</v>
      </c>
      <c r="B545" s="31" t="s">
        <v>1299</v>
      </c>
      <c r="C545" s="31" t="s">
        <v>1291</v>
      </c>
    </row>
    <row r="546" spans="1:3" x14ac:dyDescent="0.45">
      <c r="A546" s="31" t="s">
        <v>1300</v>
      </c>
      <c r="B546" s="31" t="s">
        <v>1301</v>
      </c>
      <c r="C546" s="31" t="s">
        <v>1291</v>
      </c>
    </row>
    <row r="547" spans="1:3" x14ac:dyDescent="0.45">
      <c r="A547" s="31" t="s">
        <v>1302</v>
      </c>
      <c r="B547" s="31" t="s">
        <v>1303</v>
      </c>
      <c r="C547" s="31" t="s">
        <v>1291</v>
      </c>
    </row>
    <row r="548" spans="1:3" x14ac:dyDescent="0.45">
      <c r="A548" s="31" t="s">
        <v>1304</v>
      </c>
      <c r="B548" s="31" t="s">
        <v>1305</v>
      </c>
      <c r="C548" s="31" t="s">
        <v>1291</v>
      </c>
    </row>
    <row r="549" spans="1:3" x14ac:dyDescent="0.45">
      <c r="A549" s="31" t="s">
        <v>1306</v>
      </c>
      <c r="B549" s="31" t="s">
        <v>1307</v>
      </c>
      <c r="C549" s="31" t="s">
        <v>1291</v>
      </c>
    </row>
    <row r="550" spans="1:3" x14ac:dyDescent="0.45">
      <c r="A550" s="30" t="s">
        <v>1308</v>
      </c>
      <c r="B550" s="30" t="s">
        <v>1309</v>
      </c>
      <c r="C550" s="30" t="s">
        <v>1310</v>
      </c>
    </row>
    <row r="551" spans="1:3" x14ac:dyDescent="0.45">
      <c r="A551" s="30" t="s">
        <v>1311</v>
      </c>
      <c r="B551" s="30" t="s">
        <v>1312</v>
      </c>
      <c r="C551" s="30" t="s">
        <v>1310</v>
      </c>
    </row>
    <row r="552" spans="1:3" x14ac:dyDescent="0.45">
      <c r="A552" s="30" t="s">
        <v>1313</v>
      </c>
      <c r="B552" s="30" t="s">
        <v>1314</v>
      </c>
      <c r="C552" s="30" t="s">
        <v>1310</v>
      </c>
    </row>
    <row r="553" spans="1:3" x14ac:dyDescent="0.45">
      <c r="A553" s="30" t="s">
        <v>1315</v>
      </c>
      <c r="B553" s="30" t="s">
        <v>1316</v>
      </c>
      <c r="C553" s="30" t="s">
        <v>1310</v>
      </c>
    </row>
    <row r="554" spans="1:3" x14ac:dyDescent="0.45">
      <c r="A554" s="30" t="s">
        <v>1317</v>
      </c>
      <c r="B554" s="30" t="s">
        <v>1318</v>
      </c>
      <c r="C554" s="30" t="s">
        <v>1310</v>
      </c>
    </row>
    <row r="555" spans="1:3" x14ac:dyDescent="0.45">
      <c r="A555" s="30" t="s">
        <v>1319</v>
      </c>
      <c r="B555" s="30" t="s">
        <v>1320</v>
      </c>
      <c r="C555" s="30" t="s">
        <v>1310</v>
      </c>
    </row>
    <row r="556" spans="1:3" x14ac:dyDescent="0.45">
      <c r="A556" s="30" t="s">
        <v>1321</v>
      </c>
      <c r="B556" s="30" t="s">
        <v>1322</v>
      </c>
      <c r="C556" s="30" t="s">
        <v>1310</v>
      </c>
    </row>
    <row r="557" spans="1:3" x14ac:dyDescent="0.45">
      <c r="A557" s="30" t="s">
        <v>1323</v>
      </c>
      <c r="B557" s="30" t="s">
        <v>1324</v>
      </c>
      <c r="C557" s="30" t="s">
        <v>1310</v>
      </c>
    </row>
    <row r="558" spans="1:3" x14ac:dyDescent="0.45">
      <c r="A558" s="30" t="s">
        <v>1325</v>
      </c>
      <c r="B558" s="30" t="s">
        <v>1326</v>
      </c>
      <c r="C558" s="30" t="s">
        <v>1310</v>
      </c>
    </row>
    <row r="559" spans="1:3" x14ac:dyDescent="0.45">
      <c r="A559" s="30" t="s">
        <v>1327</v>
      </c>
      <c r="B559" s="30" t="s">
        <v>1328</v>
      </c>
      <c r="C559" s="30" t="s">
        <v>1310</v>
      </c>
    </row>
    <row r="560" spans="1:3" x14ac:dyDescent="0.45">
      <c r="A560" s="30" t="s">
        <v>1329</v>
      </c>
      <c r="B560" s="30" t="s">
        <v>1330</v>
      </c>
      <c r="C560" s="30" t="s">
        <v>1310</v>
      </c>
    </row>
    <row r="561" spans="1:3" x14ac:dyDescent="0.45">
      <c r="A561" s="30" t="s">
        <v>1331</v>
      </c>
      <c r="B561" s="30" t="s">
        <v>1332</v>
      </c>
      <c r="C561" s="30" t="s">
        <v>1310</v>
      </c>
    </row>
    <row r="562" spans="1:3" x14ac:dyDescent="0.45">
      <c r="A562" s="30" t="s">
        <v>1333</v>
      </c>
      <c r="B562" s="30" t="s">
        <v>1334</v>
      </c>
      <c r="C562" s="30" t="s">
        <v>1310</v>
      </c>
    </row>
    <row r="563" spans="1:3" x14ac:dyDescent="0.45">
      <c r="A563" s="30" t="s">
        <v>1335</v>
      </c>
      <c r="B563" s="30" t="s">
        <v>1336</v>
      </c>
      <c r="C563" s="30" t="s">
        <v>1310</v>
      </c>
    </row>
    <row r="564" spans="1:3" x14ac:dyDescent="0.45">
      <c r="A564" s="30" t="s">
        <v>1337</v>
      </c>
      <c r="B564" s="30" t="s">
        <v>1338</v>
      </c>
      <c r="C564" s="30" t="s">
        <v>1310</v>
      </c>
    </row>
    <row r="565" spans="1:3" x14ac:dyDescent="0.45">
      <c r="A565" s="30" t="s">
        <v>1339</v>
      </c>
      <c r="B565" s="30" t="s">
        <v>1340</v>
      </c>
      <c r="C565" s="30" t="s">
        <v>1310</v>
      </c>
    </row>
    <row r="566" spans="1:3" x14ac:dyDescent="0.45">
      <c r="A566" s="30" t="s">
        <v>1341</v>
      </c>
      <c r="B566" s="30" t="s">
        <v>1342</v>
      </c>
      <c r="C566" s="30" t="s">
        <v>1310</v>
      </c>
    </row>
    <row r="567" spans="1:3" x14ac:dyDescent="0.45">
      <c r="A567" s="30" t="s">
        <v>1343</v>
      </c>
      <c r="B567" s="30" t="s">
        <v>1344</v>
      </c>
      <c r="C567" s="30" t="s">
        <v>1310</v>
      </c>
    </row>
    <row r="568" spans="1:3" x14ac:dyDescent="0.45">
      <c r="A568" s="30" t="s">
        <v>1345</v>
      </c>
      <c r="B568" s="30" t="s">
        <v>1346</v>
      </c>
      <c r="C568" s="30" t="s">
        <v>1310</v>
      </c>
    </row>
    <row r="569" spans="1:3" x14ac:dyDescent="0.45">
      <c r="A569" s="30" t="s">
        <v>1347</v>
      </c>
      <c r="B569" s="30" t="s">
        <v>1348</v>
      </c>
      <c r="C569" s="30" t="s">
        <v>1310</v>
      </c>
    </row>
    <row r="570" spans="1:3" x14ac:dyDescent="0.45">
      <c r="A570" s="30" t="s">
        <v>1349</v>
      </c>
      <c r="B570" s="30" t="s">
        <v>1350</v>
      </c>
      <c r="C570" s="30" t="s">
        <v>1310</v>
      </c>
    </row>
    <row r="571" spans="1:3" x14ac:dyDescent="0.45">
      <c r="A571" s="30" t="s">
        <v>1351</v>
      </c>
      <c r="B571" s="30" t="s">
        <v>1352</v>
      </c>
      <c r="C571" s="30" t="s">
        <v>1310</v>
      </c>
    </row>
    <row r="572" spans="1:3" x14ac:dyDescent="0.45">
      <c r="A572" s="30" t="s">
        <v>1353</v>
      </c>
      <c r="B572" s="30" t="s">
        <v>1354</v>
      </c>
      <c r="C572" s="30" t="s">
        <v>1310</v>
      </c>
    </row>
    <row r="573" spans="1:3" x14ac:dyDescent="0.45">
      <c r="A573" s="30" t="s">
        <v>1355</v>
      </c>
      <c r="B573" s="30" t="s">
        <v>1356</v>
      </c>
      <c r="C573" s="30" t="s">
        <v>1310</v>
      </c>
    </row>
    <row r="574" spans="1:3" x14ac:dyDescent="0.45">
      <c r="A574" s="30" t="s">
        <v>1357</v>
      </c>
      <c r="B574" s="30" t="s">
        <v>1358</v>
      </c>
      <c r="C574" s="30" t="s">
        <v>1310</v>
      </c>
    </row>
    <row r="575" spans="1:3" x14ac:dyDescent="0.45">
      <c r="A575" s="30" t="s">
        <v>1359</v>
      </c>
      <c r="B575" s="30" t="s">
        <v>1360</v>
      </c>
      <c r="C575" s="30" t="s">
        <v>1310</v>
      </c>
    </row>
    <row r="576" spans="1:3" x14ac:dyDescent="0.45">
      <c r="A576" s="30" t="s">
        <v>1361</v>
      </c>
      <c r="B576" s="30" t="s">
        <v>1362</v>
      </c>
      <c r="C576" s="30" t="s">
        <v>1310</v>
      </c>
    </row>
    <row r="577" spans="1:3" x14ac:dyDescent="0.45">
      <c r="A577" s="30" t="s">
        <v>1363</v>
      </c>
      <c r="B577" s="30" t="s">
        <v>1364</v>
      </c>
      <c r="C577" s="30" t="s">
        <v>1310</v>
      </c>
    </row>
    <row r="578" spans="1:3" x14ac:dyDescent="0.45">
      <c r="A578" s="30" t="s">
        <v>1365</v>
      </c>
      <c r="B578" s="30" t="s">
        <v>1366</v>
      </c>
      <c r="C578" s="30" t="s">
        <v>1310</v>
      </c>
    </row>
    <row r="579" spans="1:3" x14ac:dyDescent="0.45">
      <c r="A579" s="30" t="s">
        <v>1367</v>
      </c>
      <c r="B579" s="30" t="s">
        <v>1368</v>
      </c>
      <c r="C579" s="30" t="s">
        <v>1310</v>
      </c>
    </row>
    <row r="580" spans="1:3" x14ac:dyDescent="0.45">
      <c r="A580" s="30" t="s">
        <v>1369</v>
      </c>
      <c r="B580" s="30" t="s">
        <v>1370</v>
      </c>
      <c r="C580" s="30" t="s">
        <v>1310</v>
      </c>
    </row>
    <row r="581" spans="1:3" x14ac:dyDescent="0.45">
      <c r="A581" s="30" t="s">
        <v>1371</v>
      </c>
      <c r="B581" s="30" t="s">
        <v>1372</v>
      </c>
      <c r="C581" s="30" t="s">
        <v>1310</v>
      </c>
    </row>
    <row r="582" spans="1:3" x14ac:dyDescent="0.45">
      <c r="A582" s="30" t="s">
        <v>1373</v>
      </c>
      <c r="B582" s="30" t="s">
        <v>1374</v>
      </c>
      <c r="C582" s="30" t="s">
        <v>1310</v>
      </c>
    </row>
    <row r="583" spans="1:3" x14ac:dyDescent="0.45">
      <c r="A583" s="30" t="s">
        <v>1375</v>
      </c>
      <c r="B583" s="30" t="s">
        <v>1376</v>
      </c>
      <c r="C583" s="30" t="s">
        <v>1310</v>
      </c>
    </row>
    <row r="584" spans="1:3" x14ac:dyDescent="0.45">
      <c r="A584" s="30" t="s">
        <v>1377</v>
      </c>
      <c r="B584" s="30" t="s">
        <v>1378</v>
      </c>
      <c r="C584" s="30" t="s">
        <v>1310</v>
      </c>
    </row>
    <row r="585" spans="1:3" x14ac:dyDescent="0.45">
      <c r="A585" s="30" t="s">
        <v>1379</v>
      </c>
      <c r="B585" s="30" t="s">
        <v>1380</v>
      </c>
      <c r="C585" s="30" t="s">
        <v>1310</v>
      </c>
    </row>
    <row r="586" spans="1:3" x14ac:dyDescent="0.45">
      <c r="A586" s="31" t="s">
        <v>1381</v>
      </c>
      <c r="B586" s="31" t="s">
        <v>1382</v>
      </c>
      <c r="C586" s="31" t="s">
        <v>1383</v>
      </c>
    </row>
    <row r="587" spans="1:3" x14ac:dyDescent="0.45">
      <c r="A587" s="31" t="s">
        <v>1384</v>
      </c>
      <c r="B587" s="31" t="s">
        <v>1385</v>
      </c>
      <c r="C587" s="31" t="s">
        <v>1383</v>
      </c>
    </row>
    <row r="588" spans="1:3" x14ac:dyDescent="0.45">
      <c r="A588" s="31" t="s">
        <v>1386</v>
      </c>
      <c r="B588" s="31" t="s">
        <v>1387</v>
      </c>
      <c r="C588" s="31" t="s">
        <v>1383</v>
      </c>
    </row>
    <row r="589" spans="1:3" x14ac:dyDescent="0.45">
      <c r="A589" s="31" t="s">
        <v>1388</v>
      </c>
      <c r="B589" s="31" t="s">
        <v>1389</v>
      </c>
      <c r="C589" s="31" t="s">
        <v>1383</v>
      </c>
    </row>
    <row r="590" spans="1:3" x14ac:dyDescent="0.45">
      <c r="A590" s="31" t="s">
        <v>1390</v>
      </c>
      <c r="B590" s="31" t="s">
        <v>1391</v>
      </c>
      <c r="C590" s="31" t="s">
        <v>1383</v>
      </c>
    </row>
    <row r="591" spans="1:3" x14ac:dyDescent="0.45">
      <c r="A591" s="31" t="s">
        <v>1392</v>
      </c>
      <c r="B591" s="31" t="s">
        <v>1393</v>
      </c>
      <c r="C591" s="31" t="s">
        <v>1383</v>
      </c>
    </row>
    <row r="592" spans="1:3" x14ac:dyDescent="0.45">
      <c r="A592" s="31" t="s">
        <v>1394</v>
      </c>
      <c r="B592" s="31" t="s">
        <v>1395</v>
      </c>
      <c r="C592" s="31" t="s">
        <v>1383</v>
      </c>
    </row>
    <row r="593" spans="1:3" x14ac:dyDescent="0.45">
      <c r="A593" s="31" t="s">
        <v>1396</v>
      </c>
      <c r="B593" s="31" t="s">
        <v>1397</v>
      </c>
      <c r="C593" s="31" t="s">
        <v>1383</v>
      </c>
    </row>
    <row r="594" spans="1:3" x14ac:dyDescent="0.45">
      <c r="A594" s="31" t="s">
        <v>1398</v>
      </c>
      <c r="B594" s="31" t="s">
        <v>1399</v>
      </c>
      <c r="C594" s="31" t="s">
        <v>1383</v>
      </c>
    </row>
    <row r="595" spans="1:3" x14ac:dyDescent="0.45">
      <c r="A595" s="31" t="s">
        <v>1400</v>
      </c>
      <c r="B595" s="31" t="s">
        <v>1401</v>
      </c>
      <c r="C595" s="31" t="s">
        <v>1383</v>
      </c>
    </row>
    <row r="596" spans="1:3" x14ac:dyDescent="0.45">
      <c r="A596" s="31" t="s">
        <v>1402</v>
      </c>
      <c r="B596" s="31" t="s">
        <v>1403</v>
      </c>
      <c r="C596" s="31" t="s">
        <v>1383</v>
      </c>
    </row>
    <row r="597" spans="1:3" x14ac:dyDescent="0.45">
      <c r="A597" s="31" t="s">
        <v>1404</v>
      </c>
      <c r="B597" s="31" t="s">
        <v>1405</v>
      </c>
      <c r="C597" s="31" t="s">
        <v>1383</v>
      </c>
    </row>
    <row r="598" spans="1:3" x14ac:dyDescent="0.45">
      <c r="A598" s="31" t="s">
        <v>1406</v>
      </c>
      <c r="B598" s="31" t="s">
        <v>1407</v>
      </c>
      <c r="C598" s="31" t="s">
        <v>1383</v>
      </c>
    </row>
  </sheetData>
  <autoFilter ref="A1:C1" xr:uid="{825DB656-E73C-44F5-983D-3D67C7A34955}"/>
  <phoneticPr fontId="1"/>
  <pageMargins left="0.7" right="0.7" top="0.75" bottom="0.75" header="0.3" footer="0.3"/>
  <pageSetup paperSize="9" scale="4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vt:i4>
      </vt:variant>
    </vt:vector>
  </HeadingPairs>
  <TitlesOfParts>
    <vt:vector size="10" baseType="lpstr">
      <vt:lpstr>はじめに</vt:lpstr>
      <vt:lpstr>診療情報</vt:lpstr>
      <vt:lpstr>背景情報</vt:lpstr>
      <vt:lpstr>検体情報</vt:lpstr>
      <vt:lpstr>がん腫情報</vt:lpstr>
      <vt:lpstr>薬物療法</vt:lpstr>
      <vt:lpstr>印刷用 </vt:lpstr>
      <vt:lpstr>【参考】がん種区分フローチャート</vt:lpstr>
      <vt:lpstr>【参考】がん種区分対応表</vt:lpstr>
      <vt:lpstr>はじめに!Print_Area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診療情報管理室</dc:creator>
  <cp:lastModifiedBy>診療情報管理室</cp:lastModifiedBy>
  <cp:lastPrinted>2024-12-23T01:58:42Z</cp:lastPrinted>
  <dcterms:created xsi:type="dcterms:W3CDTF">2024-12-17T06:00:09Z</dcterms:created>
  <dcterms:modified xsi:type="dcterms:W3CDTF">2024-12-24T00:38:37Z</dcterms:modified>
</cp:coreProperties>
</file>